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admin\Desktop\박지훈업무\학생복지과(고양)\국가근로\26-s학기\"/>
    </mc:Choice>
  </mc:AlternateContent>
  <xr:revisionPtr revIDLastSave="0" documentId="13_ncr:1_{0F1E3250-CF2D-4614-AF16-6B1E1C29435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국가+중부 운영인원" sheetId="7" r:id="rId1"/>
    <sheet name="교외근로" sheetId="5" r:id="rId2"/>
  </sheets>
  <definedNames>
    <definedName name="_xlnm._FilterDatabase" localSheetId="1" hidden="1">교외근로!$A$3:$G$37</definedName>
    <definedName name="_xlnm.Print_Titles" localSheetId="1">교외근로!$2:$3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47" i="7" l="1"/>
  <c r="G48" i="7"/>
  <c r="F37" i="5"/>
  <c r="G54" i="7" l="1"/>
  <c r="G55" i="7"/>
  <c r="G56" i="7"/>
  <c r="G57" i="7"/>
  <c r="G58" i="7"/>
  <c r="G59" i="7"/>
  <c r="G60" i="7"/>
  <c r="G61" i="7"/>
  <c r="G62" i="7"/>
  <c r="G63" i="7"/>
  <c r="G64" i="7"/>
  <c r="G65" i="7"/>
  <c r="G66" i="7"/>
  <c r="G67" i="7"/>
  <c r="G68" i="7"/>
  <c r="G69" i="7"/>
  <c r="G70" i="7"/>
  <c r="G71" i="7"/>
  <c r="G72" i="7"/>
  <c r="G73" i="7"/>
  <c r="G74" i="7"/>
  <c r="G75" i="7"/>
  <c r="G76" i="7"/>
  <c r="G77" i="7"/>
  <c r="G78" i="7"/>
  <c r="G79" i="7"/>
  <c r="G80" i="7"/>
  <c r="G81" i="7"/>
  <c r="G82" i="7"/>
  <c r="G83" i="7"/>
  <c r="G84" i="7"/>
  <c r="G85" i="7"/>
  <c r="G86" i="7"/>
  <c r="G87" i="7"/>
  <c r="G88" i="7"/>
  <c r="G89" i="7"/>
  <c r="G90" i="7"/>
  <c r="G91" i="7"/>
  <c r="G92" i="7"/>
  <c r="G93" i="7"/>
  <c r="G94" i="7"/>
  <c r="G95" i="7"/>
  <c r="G96" i="7"/>
  <c r="G97" i="7"/>
  <c r="G98" i="7"/>
  <c r="G99" i="7"/>
  <c r="G100" i="7"/>
  <c r="G101" i="7"/>
  <c r="G102" i="7"/>
  <c r="G103" i="7"/>
  <c r="G104" i="7"/>
  <c r="G105" i="7"/>
  <c r="G106" i="7"/>
  <c r="G107" i="7"/>
  <c r="G53" i="7"/>
  <c r="G5" i="7"/>
  <c r="G6" i="7"/>
  <c r="G7" i="7"/>
  <c r="G8" i="7"/>
  <c r="G9" i="7"/>
  <c r="G10" i="7"/>
  <c r="G11" i="7"/>
  <c r="G12" i="7"/>
  <c r="G13" i="7"/>
  <c r="G14" i="7"/>
  <c r="G15" i="7"/>
  <c r="G16" i="7"/>
  <c r="G17" i="7"/>
  <c r="G18" i="7"/>
  <c r="G19" i="7"/>
  <c r="G20" i="7"/>
  <c r="G21" i="7"/>
  <c r="G22" i="7"/>
  <c r="G23" i="7"/>
  <c r="G24" i="7"/>
  <c r="G25" i="7"/>
  <c r="G26" i="7"/>
  <c r="G27" i="7"/>
  <c r="G28" i="7"/>
  <c r="G29" i="7"/>
  <c r="G30" i="7"/>
  <c r="G31" i="7"/>
  <c r="G32" i="7"/>
  <c r="G33" i="7"/>
  <c r="G34" i="7"/>
  <c r="G35" i="7"/>
  <c r="G36" i="7"/>
  <c r="G37" i="7"/>
  <c r="G38" i="7"/>
  <c r="G39" i="7"/>
  <c r="G40" i="7"/>
  <c r="G41" i="7"/>
  <c r="G42" i="7"/>
  <c r="G43" i="7"/>
  <c r="G44" i="7"/>
  <c r="G45" i="7"/>
  <c r="G46" i="7"/>
  <c r="G49" i="7"/>
  <c r="G50" i="7"/>
  <c r="G51" i="7"/>
  <c r="G4" i="7"/>
  <c r="G108" i="7" l="1"/>
  <c r="G52" i="7"/>
  <c r="G109" i="7" s="1"/>
  <c r="F52" i="7"/>
  <c r="F108" i="7"/>
  <c r="F109" i="7" l="1"/>
  <c r="E108" i="7" l="1"/>
  <c r="E52" i="7"/>
  <c r="E109" i="7" s="1"/>
</calcChain>
</file>

<file path=xl/sharedStrings.xml><?xml version="1.0" encoding="utf-8"?>
<sst xmlns="http://schemas.openxmlformats.org/spreadsheetml/2006/main" count="472" uniqueCount="186">
  <si>
    <t>번호</t>
    <phoneticPr fontId="1" type="noConversion"/>
  </si>
  <si>
    <t xml:space="preserve">캠퍼스 </t>
    <phoneticPr fontId="1" type="noConversion"/>
  </si>
  <si>
    <t>구분</t>
    <phoneticPr fontId="1" type="noConversion"/>
  </si>
  <si>
    <t>근로지</t>
    <phoneticPr fontId="1" type="noConversion"/>
  </si>
  <si>
    <t>비고</t>
    <phoneticPr fontId="1" type="noConversion"/>
  </si>
  <si>
    <t>학과(전공)</t>
    <phoneticPr fontId="1" type="noConversion"/>
  </si>
  <si>
    <t>간호학과실습실</t>
  </si>
  <si>
    <t>경찰법학과실습실</t>
  </si>
  <si>
    <t>경찰행정학과실습실</t>
  </si>
  <si>
    <t>문헌정보학전공실습실</t>
  </si>
  <si>
    <t>물리치료학과실습실</t>
  </si>
  <si>
    <t>보건행정학과실습실</t>
  </si>
  <si>
    <t>사회복지학전공실습실</t>
  </si>
  <si>
    <t>스포츠건강관리학전공실습실</t>
  </si>
  <si>
    <t>특수체육교육과실습실</t>
  </si>
  <si>
    <t>항공서비스학전공실습실</t>
  </si>
  <si>
    <t>건축학과실습실</t>
  </si>
  <si>
    <t>게임소프트웨어학과실습실</t>
  </si>
  <si>
    <t>경영학과실습실</t>
  </si>
  <si>
    <t>국제통상학과실습실</t>
  </si>
  <si>
    <t>만화애니메이션학전공실습실</t>
  </si>
  <si>
    <t>미디어커뮤니케이션학전공실습실</t>
  </si>
  <si>
    <t>사진영상학과실습실</t>
  </si>
  <si>
    <t>산업디자인학전공실습실</t>
  </si>
  <si>
    <t>엔터테인먼트학전공실습실</t>
  </si>
  <si>
    <t>연극영화학전공실습실</t>
  </si>
  <si>
    <t>유아교육과실습실</t>
  </si>
  <si>
    <t>유아특수교육과실습실</t>
  </si>
  <si>
    <t>전자출판인쇄공학전공(출판미디어공학과)실습실</t>
  </si>
  <si>
    <t>정보보호학전공실습실</t>
  </si>
  <si>
    <t>중등특수교육과실습실</t>
  </si>
  <si>
    <t>초등특수교육과실습실</t>
  </si>
  <si>
    <t>소계</t>
    <phoneticPr fontId="1" type="noConversion"/>
  </si>
  <si>
    <t>행정부서</t>
    <phoneticPr fontId="1" type="noConversion"/>
  </si>
  <si>
    <t>골프교육장</t>
  </si>
  <si>
    <t>교수학습지원센터(충청)</t>
  </si>
  <si>
    <t>교양학과(스마트클래스)</t>
  </si>
  <si>
    <t>교원인사과</t>
  </si>
  <si>
    <t>노조사무실</t>
  </si>
  <si>
    <t>대학원행정실(충청)</t>
  </si>
  <si>
    <t>도서관(충청)</t>
  </si>
  <si>
    <t>시설관재과</t>
  </si>
  <si>
    <t>제1학부행정실(충청)</t>
  </si>
  <si>
    <t>제2학부행정실(충청)</t>
  </si>
  <si>
    <t>체육부</t>
  </si>
  <si>
    <t>학생상담센터(충청)</t>
  </si>
  <si>
    <t>학생생활관(충청)</t>
  </si>
  <si>
    <t>학생성장교양학부(충청)</t>
  </si>
  <si>
    <t>교강사휴게실(고양)</t>
  </si>
  <si>
    <t>교수학습지원센터(고양)</t>
  </si>
  <si>
    <t>교육연수원(고양)</t>
  </si>
  <si>
    <t>대외협력처(고양)</t>
  </si>
  <si>
    <t>대학원행정실(고양)</t>
  </si>
  <si>
    <t>도서관(고양)</t>
  </si>
  <si>
    <t>듀얼공동훈련센터(고양)</t>
  </si>
  <si>
    <t>장애쉼터(고양)</t>
  </si>
  <si>
    <t>제3학부행정실(고양)</t>
  </si>
  <si>
    <t>제4학부행정실(고양)</t>
  </si>
  <si>
    <t>학부행정실(고양)</t>
  </si>
  <si>
    <t>학생상담센터(고양)</t>
  </si>
  <si>
    <t>행정지원처(고양)</t>
  </si>
  <si>
    <t>행정부서 총 인원</t>
    <phoneticPr fontId="1" type="noConversion"/>
  </si>
  <si>
    <t>합계</t>
    <phoneticPr fontId="1" type="noConversion"/>
  </si>
  <si>
    <t>충청국제</t>
    <phoneticPr fontId="1" type="noConversion"/>
  </si>
  <si>
    <t>고양창의</t>
    <phoneticPr fontId="1" type="noConversion"/>
  </si>
  <si>
    <t>교외근로</t>
    <phoneticPr fontId="1" type="noConversion"/>
  </si>
  <si>
    <t>근로기관명</t>
    <phoneticPr fontId="1" type="noConversion"/>
  </si>
  <si>
    <t>캠퍼스</t>
    <phoneticPr fontId="1" type="noConversion"/>
  </si>
  <si>
    <t>근로복지공단 파주지사</t>
  </si>
  <si>
    <t>비엔솔루션</t>
  </si>
  <si>
    <t>산학협력단 고양캠퍼스</t>
  </si>
  <si>
    <t>성사유치원</t>
  </si>
  <si>
    <t>대전면허시험장</t>
  </si>
  <si>
    <t>산학협력단 향토자원지원센터</t>
  </si>
  <si>
    <t>산학협력단 행정사무실</t>
  </si>
  <si>
    <t>추부문화예술진흥회</t>
  </si>
  <si>
    <t>추부문화의집</t>
  </si>
  <si>
    <t>대전광역시한밭도서관</t>
  </si>
  <si>
    <t>한밭종합사회복지관</t>
  </si>
  <si>
    <t>파주시 청소년자유공간 모여락</t>
  </si>
  <si>
    <t>청소년자유공간 모여락</t>
  </si>
  <si>
    <t>자율설계학부실습실</t>
    <phoneticPr fontId="1" type="noConversion"/>
  </si>
  <si>
    <t>입학관리과</t>
    <phoneticPr fontId="1" type="noConversion"/>
  </si>
  <si>
    <t>교내 국가장학 및 중부근로</t>
    <phoneticPr fontId="1" type="noConversion"/>
  </si>
  <si>
    <t>교외근로인원</t>
    <phoneticPr fontId="1" type="noConversion"/>
  </si>
  <si>
    <t>문헌정보학전공실습실(고양)</t>
  </si>
  <si>
    <t>K-POP(대중음악)실습실</t>
  </si>
  <si>
    <t>경찰경호학(경호보안학)전공실습실</t>
  </si>
  <si>
    <t>골프학전공(골프지도)실습실</t>
  </si>
  <si>
    <t>반려동물보건학과실습실</t>
  </si>
  <si>
    <t>스마트모빌리티공학(자동차관리학)실습실</t>
  </si>
  <si>
    <t>실용음악학전공실습실</t>
    <phoneticPr fontId="7" type="noConversion"/>
  </si>
  <si>
    <t>전기전자공학전공실습실</t>
  </si>
  <si>
    <t>토목공학전공실습실</t>
  </si>
  <si>
    <t>충청국제</t>
    <phoneticPr fontId="7" type="noConversion"/>
  </si>
  <si>
    <t>고양창의</t>
    <phoneticPr fontId="7" type="noConversion"/>
  </si>
  <si>
    <t>교무과(충청)</t>
  </si>
  <si>
    <t>국제교류원(충청)</t>
    <phoneticPr fontId="7" type="noConversion"/>
  </si>
  <si>
    <t>국책사업지원과(충청)</t>
    <phoneticPr fontId="7" type="noConversion"/>
  </si>
  <si>
    <t>대학혁신지원사업단</t>
    <phoneticPr fontId="7" type="noConversion"/>
  </si>
  <si>
    <t>도농복합경제지원센터</t>
    <phoneticPr fontId="7" type="noConversion"/>
  </si>
  <si>
    <t>전산정보원</t>
    <phoneticPr fontId="7" type="noConversion"/>
  </si>
  <si>
    <t>반려동물사육학(견사)</t>
  </si>
  <si>
    <t>반려동물사육학실습실(충청)</t>
  </si>
  <si>
    <t>학생역량개발센터(충청)</t>
    <phoneticPr fontId="7" type="noConversion"/>
  </si>
  <si>
    <t>스포츠재활복지학과</t>
  </si>
  <si>
    <t>지역혁신중심대학지원사업단(충청)</t>
  </si>
  <si>
    <t>취업창업지원센터(충청)</t>
  </si>
  <si>
    <t>국제교류원(고양)</t>
  </si>
  <si>
    <t>취업창업지원센터(고양)</t>
  </si>
  <si>
    <t>평생교육원(고양)</t>
  </si>
  <si>
    <t>학생복지과(고양)</t>
  </si>
  <si>
    <t>교무과(고양)</t>
    <phoneticPr fontId="7" type="noConversion"/>
  </si>
  <si>
    <t>문화예술교육원(고양)</t>
    <phoneticPr fontId="7" type="noConversion"/>
  </si>
  <si>
    <t>발달장애융합지원연구소(고양)</t>
    <phoneticPr fontId="7" type="noConversion"/>
  </si>
  <si>
    <t>스마트팜학과실습실</t>
    <phoneticPr fontId="1" type="noConversion"/>
  </si>
  <si>
    <t>자유전공학부실습실</t>
    <phoneticPr fontId="1" type="noConversion"/>
  </si>
  <si>
    <t>항공운항서비스학전공실습실</t>
    <phoneticPr fontId="1" type="noConversion"/>
  </si>
  <si>
    <t>SK월드</t>
  </si>
  <si>
    <t>대전원앙초등학교병설유치원</t>
  </si>
  <si>
    <t>추부우체국</t>
  </si>
  <si>
    <t>한류초등학교 도서관</t>
  </si>
  <si>
    <t>한밭도서관 자료운영과 시각장애인실</t>
  </si>
  <si>
    <t>경기2사업본부</t>
    <phoneticPr fontId="7" type="noConversion"/>
  </si>
  <si>
    <t>경기도 고양시 고양오금유치원</t>
    <phoneticPr fontId="7" type="noConversion"/>
  </si>
  <si>
    <t>고양시덕양구오금동</t>
  </si>
  <si>
    <t>고양시덕양행신장애인주간보호센터</t>
  </si>
  <si>
    <t>고양시립신원도서관</t>
  </si>
  <si>
    <t>고양연합기숙사</t>
  </si>
  <si>
    <t>근로복지공단 고양지사</t>
  </si>
  <si>
    <t>다솔유치원</t>
    <phoneticPr fontId="7" type="noConversion"/>
  </si>
  <si>
    <t>도서관</t>
  </si>
  <si>
    <t>별사진관_일산웨스턴돔점</t>
  </si>
  <si>
    <t>서울남산초등학교병설유치원</t>
  </si>
  <si>
    <t>성사 유치원</t>
  </si>
  <si>
    <t>성사초등학교</t>
  </si>
  <si>
    <t>소만유치원</t>
  </si>
  <si>
    <t>식사도서관</t>
  </si>
  <si>
    <t>도서실</t>
  </si>
  <si>
    <t>교무실</t>
    <phoneticPr fontId="7" type="noConversion"/>
  </si>
  <si>
    <t>지효초등학교병설유치원</t>
  </si>
  <si>
    <t>한국도로교통공단 대전운전면허시험장</t>
  </si>
  <si>
    <t>대전원앙초등학교</t>
    <phoneticPr fontId="1" type="noConversion"/>
  </si>
  <si>
    <t>별사진관</t>
    <phoneticPr fontId="1" type="noConversion"/>
  </si>
  <si>
    <t>서울남산초등학교</t>
    <phoneticPr fontId="1" type="noConversion"/>
  </si>
  <si>
    <t>고양시 도서관센터</t>
  </si>
  <si>
    <t>한류초등학교</t>
  </si>
  <si>
    <t>굿네이버스 인터내셔날</t>
    <phoneticPr fontId="1" type="noConversion"/>
  </si>
  <si>
    <t>고양오금유치원</t>
  </si>
  <si>
    <t>낙민초등학교</t>
    <phoneticPr fontId="1" type="noConversion"/>
  </si>
  <si>
    <t>신원초등학교</t>
    <phoneticPr fontId="1" type="noConversion"/>
  </si>
  <si>
    <t>(주)이도</t>
    <phoneticPr fontId="1" type="noConversion"/>
  </si>
  <si>
    <t>고양동산초등학교</t>
    <phoneticPr fontId="1" type="noConversion"/>
  </si>
  <si>
    <t>공공안전학전공실습실</t>
    <phoneticPr fontId="1" type="noConversion"/>
  </si>
  <si>
    <t>호텔비지니스전공실습실</t>
    <phoneticPr fontId="1" type="noConversion"/>
  </si>
  <si>
    <t>교원양성지원센터</t>
    <phoneticPr fontId="1" type="noConversion"/>
  </si>
  <si>
    <t>작업치료학과실습실</t>
    <phoneticPr fontId="1" type="noConversion"/>
  </si>
  <si>
    <t>응급구조학과실습실</t>
    <phoneticPr fontId="1" type="noConversion"/>
  </si>
  <si>
    <t>회복적서클대화협회사회적협동조합</t>
    <phoneticPr fontId="7" type="noConversion"/>
  </si>
  <si>
    <t>도토리늘봄학교</t>
    <phoneticPr fontId="7" type="noConversion"/>
  </si>
  <si>
    <t>돌봄센터</t>
    <phoneticPr fontId="7" type="noConversion"/>
  </si>
  <si>
    <t>고양 원당시 다함께돌봄센터</t>
    <phoneticPr fontId="1" type="noConversion"/>
  </si>
  <si>
    <t>요양보호사양성센터</t>
    <phoneticPr fontId="1" type="noConversion"/>
  </si>
  <si>
    <t>지역혁신중심대학지원사업단(고양)</t>
    <phoneticPr fontId="1" type="noConversion"/>
  </si>
  <si>
    <t>총무과</t>
    <phoneticPr fontId="1" type="noConversion"/>
  </si>
  <si>
    <t>학생복지과(충청)</t>
    <phoneticPr fontId="1" type="noConversion"/>
  </si>
  <si>
    <t>항공관광&amp;카지노학전공실습실</t>
    <phoneticPr fontId="1" type="noConversion"/>
  </si>
  <si>
    <t>2026-하계방학 국가근로 및 근로장학생 선발인원 현황</t>
    <phoneticPr fontId="1" type="noConversion"/>
  </si>
  <si>
    <t>중부근로</t>
    <phoneticPr fontId="1" type="noConversion"/>
  </si>
  <si>
    <t>국가근로</t>
    <phoneticPr fontId="1" type="noConversion"/>
  </si>
  <si>
    <t>뷰티패션비즈니스학전공실습실(고양)</t>
    <phoneticPr fontId="1" type="noConversion"/>
  </si>
  <si>
    <t>한국어교육센터</t>
    <phoneticPr fontId="1" type="noConversion"/>
  </si>
  <si>
    <t>생활관 거주자, 면접실시</t>
    <phoneticPr fontId="1" type="noConversion"/>
  </si>
  <si>
    <t>학생생활관(고양)</t>
    <phoneticPr fontId="1" type="noConversion"/>
  </si>
  <si>
    <t>신설학과</t>
    <phoneticPr fontId="1" type="noConversion"/>
  </si>
  <si>
    <t>인공지능전공실습실</t>
    <phoneticPr fontId="1" type="noConversion"/>
  </si>
  <si>
    <t>외국인학생포함</t>
    <phoneticPr fontId="1" type="noConversion"/>
  </si>
  <si>
    <t>2026-하계방학 국가근로 교외근로 운영 인원</t>
    <phoneticPr fontId="1" type="noConversion"/>
  </si>
  <si>
    <t>모집인원</t>
    <phoneticPr fontId="1" type="noConversion"/>
  </si>
  <si>
    <t>7월 24일까지만 근로</t>
    <phoneticPr fontId="1" type="noConversion"/>
  </si>
  <si>
    <t>고양오금초등학교</t>
    <phoneticPr fontId="1" type="noConversion"/>
  </si>
  <si>
    <t>근로복지공단 고양지사</t>
    <phoneticPr fontId="1" type="noConversion"/>
  </si>
  <si>
    <t>근로복지공단 파주지사</t>
    <phoneticPr fontId="1" type="noConversion"/>
  </si>
  <si>
    <t>원흥초등학교</t>
    <phoneticPr fontId="1" type="noConversion"/>
  </si>
  <si>
    <t>강선초등학교</t>
    <phoneticPr fontId="1" type="noConversion"/>
  </si>
  <si>
    <t>특수학급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</si>
</sst>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7" tint="0.59999389629810485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5" fillId="0" borderId="0"/>
  </cellStyleXfs>
  <cellXfs count="6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176" fontId="4" fillId="0" borderId="4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shrinkToFit="1"/>
    </xf>
    <xf numFmtId="176" fontId="3" fillId="2" borderId="9" xfId="0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0" fontId="3" fillId="6" borderId="2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 shrinkToFit="1"/>
    </xf>
    <xf numFmtId="176" fontId="3" fillId="6" borderId="3" xfId="0" applyNumberFormat="1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176" fontId="8" fillId="4" borderId="3" xfId="0" applyNumberFormat="1" applyFont="1" applyFill="1" applyBorder="1" applyAlignment="1">
      <alignment horizontal="center" vertical="center"/>
    </xf>
    <xf numFmtId="176" fontId="8" fillId="0" borderId="3" xfId="0" applyNumberFormat="1" applyFont="1" applyFill="1" applyBorder="1" applyAlignment="1">
      <alignment horizontal="center" vertical="center"/>
    </xf>
    <xf numFmtId="176" fontId="8" fillId="0" borderId="4" xfId="0" applyNumberFormat="1" applyFont="1" applyFill="1" applyBorder="1" applyAlignment="1">
      <alignment horizontal="center" vertical="center"/>
    </xf>
    <xf numFmtId="0" fontId="9" fillId="6" borderId="3" xfId="0" applyFont="1" applyFill="1" applyBorder="1" applyAlignment="1">
      <alignment horizontal="center" vertical="center"/>
    </xf>
    <xf numFmtId="0" fontId="9" fillId="6" borderId="3" xfId="0" applyFont="1" applyFill="1" applyBorder="1" applyAlignment="1">
      <alignment horizontal="center" vertical="center" shrinkToFit="1"/>
    </xf>
    <xf numFmtId="0" fontId="9" fillId="6" borderId="4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10" fillId="0" borderId="3" xfId="0" applyFont="1" applyBorder="1" applyAlignment="1"/>
    <xf numFmtId="0" fontId="10" fillId="0" borderId="3" xfId="0" applyFont="1" applyBorder="1" applyAlignment="1">
      <alignment horizontal="center"/>
    </xf>
    <xf numFmtId="0" fontId="10" fillId="0" borderId="3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shrinkToFit="1"/>
    </xf>
    <xf numFmtId="0" fontId="9" fillId="0" borderId="4" xfId="0" applyFont="1" applyFill="1" applyBorder="1" applyAlignment="1">
      <alignment horizontal="center" vertical="center" shrinkToFit="1"/>
    </xf>
    <xf numFmtId="0" fontId="0" fillId="0" borderId="3" xfId="0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0" fontId="10" fillId="4" borderId="3" xfId="0" applyFont="1" applyFill="1" applyBorder="1" applyAlignment="1"/>
    <xf numFmtId="176" fontId="9" fillId="4" borderId="3" xfId="0" applyNumberFormat="1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176" fontId="4" fillId="4" borderId="3" xfId="0" applyNumberFormat="1" applyFont="1" applyFill="1" applyBorder="1" applyAlignment="1">
      <alignment horizontal="center" vertical="center" shrinkToFit="1"/>
    </xf>
    <xf numFmtId="0" fontId="11" fillId="0" borderId="3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176" fontId="4" fillId="0" borderId="3" xfId="0" applyNumberFormat="1" applyFont="1" applyFill="1" applyBorder="1" applyAlignment="1">
      <alignment horizontal="center" vertical="center" shrinkToFit="1"/>
    </xf>
    <xf numFmtId="176" fontId="4" fillId="0" borderId="3" xfId="0" applyNumberFormat="1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 shrinkToFit="1"/>
    </xf>
    <xf numFmtId="176" fontId="3" fillId="3" borderId="9" xfId="0" applyNumberFormat="1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176" fontId="4" fillId="0" borderId="12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표준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7062EF-50F2-42A2-84CC-0239F3131BE6}">
  <dimension ref="A1:L112"/>
  <sheetViews>
    <sheetView tabSelected="1" zoomScaleNormal="100" workbookViewId="0">
      <selection sqref="A1:H1"/>
    </sheetView>
  </sheetViews>
  <sheetFormatPr defaultRowHeight="16.5"/>
  <cols>
    <col min="1" max="1" width="8.125" style="14" customWidth="1"/>
    <col min="2" max="3" width="18.375" style="14" customWidth="1"/>
    <col min="4" max="4" width="43" style="14" customWidth="1"/>
    <col min="5" max="5" width="10.875" style="14" customWidth="1"/>
    <col min="6" max="7" width="11.75" style="14" customWidth="1"/>
    <col min="8" max="8" width="21.375" style="14" customWidth="1"/>
    <col min="9" max="16384" width="9" style="1"/>
  </cols>
  <sheetData>
    <row r="1" spans="1:8" ht="37.5" customHeight="1" thickBot="1">
      <c r="A1" s="56" t="s">
        <v>167</v>
      </c>
      <c r="B1" s="56"/>
      <c r="C1" s="56"/>
      <c r="D1" s="56"/>
      <c r="E1" s="56"/>
      <c r="F1" s="56"/>
      <c r="G1" s="56"/>
      <c r="H1" s="56"/>
    </row>
    <row r="2" spans="1:8" ht="18.75" customHeight="1">
      <c r="A2" s="57" t="s">
        <v>0</v>
      </c>
      <c r="B2" s="59" t="s">
        <v>1</v>
      </c>
      <c r="C2" s="59" t="s">
        <v>2</v>
      </c>
      <c r="D2" s="59" t="s">
        <v>3</v>
      </c>
      <c r="E2" s="61" t="s">
        <v>178</v>
      </c>
      <c r="F2" s="61"/>
      <c r="G2" s="61" t="s">
        <v>62</v>
      </c>
      <c r="H2" s="63" t="s">
        <v>4</v>
      </c>
    </row>
    <row r="3" spans="1:8" ht="18.75" customHeight="1">
      <c r="A3" s="58"/>
      <c r="B3" s="60"/>
      <c r="C3" s="60"/>
      <c r="D3" s="60"/>
      <c r="E3" s="46" t="s">
        <v>169</v>
      </c>
      <c r="F3" s="46" t="s">
        <v>168</v>
      </c>
      <c r="G3" s="62"/>
      <c r="H3" s="64"/>
    </row>
    <row r="4" spans="1:8" s="2" customFormat="1">
      <c r="A4" s="15">
        <v>1</v>
      </c>
      <c r="B4" s="32" t="s">
        <v>94</v>
      </c>
      <c r="C4" s="24" t="s">
        <v>5</v>
      </c>
      <c r="D4" s="31" t="s">
        <v>86</v>
      </c>
      <c r="E4" s="33">
        <v>1</v>
      </c>
      <c r="F4" s="33"/>
      <c r="G4" s="24">
        <f>SUM(E4:F4)</f>
        <v>1</v>
      </c>
      <c r="H4" s="25"/>
    </row>
    <row r="5" spans="1:8" s="2" customFormat="1">
      <c r="A5" s="15">
        <v>2</v>
      </c>
      <c r="B5" s="32" t="s">
        <v>94</v>
      </c>
      <c r="C5" s="24" t="s">
        <v>5</v>
      </c>
      <c r="D5" s="38" t="s">
        <v>6</v>
      </c>
      <c r="E5" s="33">
        <v>1</v>
      </c>
      <c r="F5" s="23"/>
      <c r="G5" s="24">
        <f t="shared" ref="G5:G51" si="0">SUM(E5:F5)</f>
        <v>1</v>
      </c>
      <c r="H5" s="25"/>
    </row>
    <row r="6" spans="1:8" s="2" customFormat="1">
      <c r="A6" s="15">
        <v>3</v>
      </c>
      <c r="B6" s="32" t="s">
        <v>94</v>
      </c>
      <c r="C6" s="24" t="s">
        <v>5</v>
      </c>
      <c r="D6" s="38" t="s">
        <v>87</v>
      </c>
      <c r="E6" s="33">
        <v>1</v>
      </c>
      <c r="F6" s="23"/>
      <c r="G6" s="24">
        <f t="shared" si="0"/>
        <v>1</v>
      </c>
      <c r="H6" s="25"/>
    </row>
    <row r="7" spans="1:8" s="2" customFormat="1">
      <c r="A7" s="15">
        <v>4</v>
      </c>
      <c r="B7" s="32" t="s">
        <v>94</v>
      </c>
      <c r="C7" s="24" t="s">
        <v>5</v>
      </c>
      <c r="D7" s="38" t="s">
        <v>7</v>
      </c>
      <c r="E7" s="33">
        <v>1</v>
      </c>
      <c r="F7" s="23"/>
      <c r="G7" s="24">
        <f t="shared" si="0"/>
        <v>1</v>
      </c>
      <c r="H7" s="25"/>
    </row>
    <row r="8" spans="1:8" s="2" customFormat="1">
      <c r="A8" s="15">
        <v>5</v>
      </c>
      <c r="B8" s="32" t="s">
        <v>94</v>
      </c>
      <c r="C8" s="24" t="s">
        <v>5</v>
      </c>
      <c r="D8" s="38" t="s">
        <v>156</v>
      </c>
      <c r="E8" s="33">
        <v>1</v>
      </c>
      <c r="F8" s="23"/>
      <c r="G8" s="24">
        <f t="shared" si="0"/>
        <v>1</v>
      </c>
      <c r="H8" s="25"/>
    </row>
    <row r="9" spans="1:8" s="2" customFormat="1">
      <c r="A9" s="15">
        <v>6</v>
      </c>
      <c r="B9" s="32" t="s">
        <v>94</v>
      </c>
      <c r="C9" s="24" t="s">
        <v>5</v>
      </c>
      <c r="D9" s="38" t="s">
        <v>157</v>
      </c>
      <c r="E9" s="33">
        <v>1</v>
      </c>
      <c r="F9" s="23"/>
      <c r="G9" s="24">
        <f t="shared" si="0"/>
        <v>1</v>
      </c>
      <c r="H9" s="25"/>
    </row>
    <row r="10" spans="1:8" s="2" customFormat="1">
      <c r="A10" s="15">
        <v>7</v>
      </c>
      <c r="B10" s="32" t="s">
        <v>94</v>
      </c>
      <c r="C10" s="24" t="s">
        <v>5</v>
      </c>
      <c r="D10" s="38" t="s">
        <v>8</v>
      </c>
      <c r="E10" s="33">
        <v>1</v>
      </c>
      <c r="F10" s="23"/>
      <c r="G10" s="24">
        <f t="shared" si="0"/>
        <v>1</v>
      </c>
      <c r="H10" s="25"/>
    </row>
    <row r="11" spans="1:8" s="2" customFormat="1">
      <c r="A11" s="15">
        <v>8</v>
      </c>
      <c r="B11" s="32" t="s">
        <v>94</v>
      </c>
      <c r="C11" s="24" t="s">
        <v>5</v>
      </c>
      <c r="D11" s="38" t="s">
        <v>88</v>
      </c>
      <c r="E11" s="33">
        <v>1</v>
      </c>
      <c r="F11" s="23"/>
      <c r="G11" s="24">
        <f t="shared" si="0"/>
        <v>1</v>
      </c>
      <c r="H11" s="25"/>
    </row>
    <row r="12" spans="1:8" s="2" customFormat="1">
      <c r="A12" s="15">
        <v>9</v>
      </c>
      <c r="B12" s="32" t="s">
        <v>94</v>
      </c>
      <c r="C12" s="24" t="s">
        <v>5</v>
      </c>
      <c r="D12" s="38" t="s">
        <v>9</v>
      </c>
      <c r="E12" s="33">
        <v>1</v>
      </c>
      <c r="F12" s="23"/>
      <c r="G12" s="24">
        <f t="shared" si="0"/>
        <v>1</v>
      </c>
      <c r="H12" s="25"/>
    </row>
    <row r="13" spans="1:8" s="2" customFormat="1">
      <c r="A13" s="15">
        <v>10</v>
      </c>
      <c r="B13" s="32" t="s">
        <v>94</v>
      </c>
      <c r="C13" s="24" t="s">
        <v>5</v>
      </c>
      <c r="D13" s="38" t="s">
        <v>10</v>
      </c>
      <c r="E13" s="33">
        <v>1</v>
      </c>
      <c r="F13" s="23"/>
      <c r="G13" s="24">
        <f t="shared" si="0"/>
        <v>1</v>
      </c>
      <c r="H13" s="25"/>
    </row>
    <row r="14" spans="1:8" s="2" customFormat="1">
      <c r="A14" s="15">
        <v>11</v>
      </c>
      <c r="B14" s="32" t="s">
        <v>94</v>
      </c>
      <c r="C14" s="24" t="s">
        <v>5</v>
      </c>
      <c r="D14" s="38" t="s">
        <v>89</v>
      </c>
      <c r="E14" s="33">
        <v>1</v>
      </c>
      <c r="F14" s="23"/>
      <c r="G14" s="24">
        <f t="shared" si="0"/>
        <v>1</v>
      </c>
      <c r="H14" s="25"/>
    </row>
    <row r="15" spans="1:8" s="2" customFormat="1">
      <c r="A15" s="15">
        <v>12</v>
      </c>
      <c r="B15" s="32" t="s">
        <v>94</v>
      </c>
      <c r="C15" s="24" t="s">
        <v>5</v>
      </c>
      <c r="D15" s="38" t="s">
        <v>11</v>
      </c>
      <c r="E15" s="33">
        <v>1</v>
      </c>
      <c r="F15" s="23"/>
      <c r="G15" s="24">
        <f t="shared" si="0"/>
        <v>1</v>
      </c>
      <c r="H15" s="25"/>
    </row>
    <row r="16" spans="1:8" s="2" customFormat="1">
      <c r="A16" s="15">
        <v>13</v>
      </c>
      <c r="B16" s="32" t="s">
        <v>94</v>
      </c>
      <c r="C16" s="24" t="s">
        <v>5</v>
      </c>
      <c r="D16" s="38" t="s">
        <v>12</v>
      </c>
      <c r="E16" s="33">
        <v>1</v>
      </c>
      <c r="F16" s="23"/>
      <c r="G16" s="24">
        <f t="shared" si="0"/>
        <v>1</v>
      </c>
      <c r="H16" s="25"/>
    </row>
    <row r="17" spans="1:8" s="2" customFormat="1">
      <c r="A17" s="15">
        <v>14</v>
      </c>
      <c r="B17" s="32" t="s">
        <v>94</v>
      </c>
      <c r="C17" s="24" t="s">
        <v>5</v>
      </c>
      <c r="D17" s="38" t="s">
        <v>13</v>
      </c>
      <c r="E17" s="33">
        <v>1</v>
      </c>
      <c r="F17" s="23"/>
      <c r="G17" s="24">
        <f t="shared" si="0"/>
        <v>1</v>
      </c>
      <c r="H17" s="25"/>
    </row>
    <row r="18" spans="1:8" s="2" customFormat="1">
      <c r="A18" s="15">
        <v>15</v>
      </c>
      <c r="B18" s="32" t="s">
        <v>94</v>
      </c>
      <c r="C18" s="24" t="s">
        <v>5</v>
      </c>
      <c r="D18" s="38" t="s">
        <v>28</v>
      </c>
      <c r="E18" s="33">
        <v>1</v>
      </c>
      <c r="F18" s="23"/>
      <c r="G18" s="24">
        <f t="shared" si="0"/>
        <v>1</v>
      </c>
      <c r="H18" s="25"/>
    </row>
    <row r="19" spans="1:8" s="2" customFormat="1">
      <c r="A19" s="15">
        <v>16</v>
      </c>
      <c r="B19" s="32" t="s">
        <v>94</v>
      </c>
      <c r="C19" s="24" t="s">
        <v>5</v>
      </c>
      <c r="D19" s="38" t="s">
        <v>166</v>
      </c>
      <c r="E19" s="33">
        <v>1</v>
      </c>
      <c r="F19" s="23"/>
      <c r="G19" s="24">
        <f t="shared" si="0"/>
        <v>1</v>
      </c>
      <c r="H19" s="25"/>
    </row>
    <row r="20" spans="1:8" s="2" customFormat="1">
      <c r="A20" s="15">
        <v>17</v>
      </c>
      <c r="B20" s="32" t="s">
        <v>94</v>
      </c>
      <c r="C20" s="24" t="s">
        <v>5</v>
      </c>
      <c r="D20" s="38" t="s">
        <v>15</v>
      </c>
      <c r="E20" s="33">
        <v>1</v>
      </c>
      <c r="F20" s="23"/>
      <c r="G20" s="24">
        <f t="shared" si="0"/>
        <v>1</v>
      </c>
      <c r="H20" s="25"/>
    </row>
    <row r="21" spans="1:8" s="2" customFormat="1">
      <c r="A21" s="15">
        <v>18</v>
      </c>
      <c r="B21" s="32" t="s">
        <v>94</v>
      </c>
      <c r="C21" s="24" t="s">
        <v>5</v>
      </c>
      <c r="D21" s="38" t="s">
        <v>154</v>
      </c>
      <c r="E21" s="33">
        <v>1</v>
      </c>
      <c r="F21" s="23"/>
      <c r="G21" s="24">
        <f t="shared" si="0"/>
        <v>1</v>
      </c>
      <c r="H21" s="25"/>
    </row>
    <row r="22" spans="1:8" s="2" customFormat="1">
      <c r="A22" s="15">
        <v>19</v>
      </c>
      <c r="B22" s="32" t="s">
        <v>94</v>
      </c>
      <c r="C22" s="24" t="s">
        <v>5</v>
      </c>
      <c r="D22" s="38" t="s">
        <v>115</v>
      </c>
      <c r="E22" s="33">
        <v>0</v>
      </c>
      <c r="F22" s="39">
        <v>1</v>
      </c>
      <c r="G22" s="24">
        <f t="shared" si="0"/>
        <v>1</v>
      </c>
      <c r="H22" s="25" t="s">
        <v>174</v>
      </c>
    </row>
    <row r="23" spans="1:8" s="2" customFormat="1">
      <c r="A23" s="15">
        <v>20</v>
      </c>
      <c r="B23" s="32" t="s">
        <v>94</v>
      </c>
      <c r="C23" s="24" t="s">
        <v>5</v>
      </c>
      <c r="D23" s="31" t="s">
        <v>116</v>
      </c>
      <c r="E23" s="33">
        <v>0</v>
      </c>
      <c r="F23" s="39">
        <v>1</v>
      </c>
      <c r="G23" s="24">
        <f t="shared" si="0"/>
        <v>1</v>
      </c>
      <c r="H23" s="25" t="s">
        <v>174</v>
      </c>
    </row>
    <row r="24" spans="1:8" s="2" customFormat="1">
      <c r="A24" s="15">
        <v>21</v>
      </c>
      <c r="B24" s="32" t="s">
        <v>94</v>
      </c>
      <c r="C24" s="24" t="s">
        <v>5</v>
      </c>
      <c r="D24" s="31" t="s">
        <v>117</v>
      </c>
      <c r="E24" s="33">
        <v>0</v>
      </c>
      <c r="F24" s="39">
        <v>1</v>
      </c>
      <c r="G24" s="24">
        <f t="shared" si="0"/>
        <v>1</v>
      </c>
      <c r="H24" s="25" t="s">
        <v>174</v>
      </c>
    </row>
    <row r="25" spans="1:8" s="4" customFormat="1">
      <c r="A25" s="15">
        <v>22</v>
      </c>
      <c r="B25" s="32" t="s">
        <v>94</v>
      </c>
      <c r="C25" s="24" t="s">
        <v>5</v>
      </c>
      <c r="D25" s="31" t="s">
        <v>103</v>
      </c>
      <c r="E25" s="33">
        <v>1</v>
      </c>
      <c r="F25" s="23"/>
      <c r="G25" s="24">
        <f t="shared" si="0"/>
        <v>1</v>
      </c>
      <c r="H25" s="30"/>
    </row>
    <row r="26" spans="1:8" s="4" customFormat="1">
      <c r="A26" s="15">
        <v>23</v>
      </c>
      <c r="B26" s="29" t="s">
        <v>63</v>
      </c>
      <c r="C26" s="29" t="s">
        <v>33</v>
      </c>
      <c r="D26" s="31" t="s">
        <v>105</v>
      </c>
      <c r="E26" s="32">
        <v>1</v>
      </c>
      <c r="F26" s="23"/>
      <c r="G26" s="24">
        <f t="shared" si="0"/>
        <v>1</v>
      </c>
      <c r="H26" s="30"/>
    </row>
    <row r="27" spans="1:8" s="2" customFormat="1">
      <c r="A27" s="15">
        <v>24</v>
      </c>
      <c r="B27" s="32" t="s">
        <v>95</v>
      </c>
      <c r="C27" s="24" t="s">
        <v>5</v>
      </c>
      <c r="D27" s="31" t="s">
        <v>16</v>
      </c>
      <c r="E27" s="33">
        <v>1</v>
      </c>
      <c r="F27" s="23"/>
      <c r="G27" s="24">
        <f t="shared" si="0"/>
        <v>1</v>
      </c>
      <c r="H27" s="25"/>
    </row>
    <row r="28" spans="1:8" s="2" customFormat="1">
      <c r="A28" s="15">
        <v>25</v>
      </c>
      <c r="B28" s="32" t="s">
        <v>95</v>
      </c>
      <c r="C28" s="24" t="s">
        <v>5</v>
      </c>
      <c r="D28" s="31" t="s">
        <v>17</v>
      </c>
      <c r="E28" s="33">
        <v>1</v>
      </c>
      <c r="F28" s="23"/>
      <c r="G28" s="24">
        <f t="shared" si="0"/>
        <v>1</v>
      </c>
      <c r="H28" s="25"/>
    </row>
    <row r="29" spans="1:8" s="2" customFormat="1">
      <c r="A29" s="15">
        <v>26</v>
      </c>
      <c r="B29" s="32" t="s">
        <v>95</v>
      </c>
      <c r="C29" s="24" t="s">
        <v>5</v>
      </c>
      <c r="D29" s="31" t="s">
        <v>18</v>
      </c>
      <c r="E29" s="33">
        <v>1</v>
      </c>
      <c r="F29" s="23"/>
      <c r="G29" s="24">
        <f t="shared" si="0"/>
        <v>1</v>
      </c>
      <c r="H29" s="25"/>
    </row>
    <row r="30" spans="1:8" s="2" customFormat="1">
      <c r="A30" s="15">
        <v>27</v>
      </c>
      <c r="B30" s="32" t="s">
        <v>95</v>
      </c>
      <c r="C30" s="24" t="s">
        <v>5</v>
      </c>
      <c r="D30" s="31" t="s">
        <v>153</v>
      </c>
      <c r="E30" s="33">
        <v>1</v>
      </c>
      <c r="F30" s="23"/>
      <c r="G30" s="24">
        <f t="shared" si="0"/>
        <v>1</v>
      </c>
      <c r="H30" s="25"/>
    </row>
    <row r="31" spans="1:8" s="2" customFormat="1">
      <c r="A31" s="15">
        <v>28</v>
      </c>
      <c r="B31" s="32" t="s">
        <v>95</v>
      </c>
      <c r="C31" s="24" t="s">
        <v>5</v>
      </c>
      <c r="D31" s="31" t="s">
        <v>19</v>
      </c>
      <c r="E31" s="33">
        <v>1</v>
      </c>
      <c r="F31" s="23"/>
      <c r="G31" s="24">
        <f t="shared" si="0"/>
        <v>1</v>
      </c>
      <c r="H31" s="25"/>
    </row>
    <row r="32" spans="1:8" s="2" customFormat="1">
      <c r="A32" s="15">
        <v>29</v>
      </c>
      <c r="B32" s="32" t="s">
        <v>95</v>
      </c>
      <c r="C32" s="24" t="s">
        <v>5</v>
      </c>
      <c r="D32" s="31" t="s">
        <v>20</v>
      </c>
      <c r="E32" s="33">
        <v>1</v>
      </c>
      <c r="F32" s="23"/>
      <c r="G32" s="24">
        <f t="shared" si="0"/>
        <v>1</v>
      </c>
      <c r="H32" s="25"/>
    </row>
    <row r="33" spans="1:8" s="2" customFormat="1">
      <c r="A33" s="15">
        <v>30</v>
      </c>
      <c r="B33" s="32" t="s">
        <v>95</v>
      </c>
      <c r="C33" s="24" t="s">
        <v>5</v>
      </c>
      <c r="D33" s="31" t="s">
        <v>21</v>
      </c>
      <c r="E33" s="33">
        <v>1</v>
      </c>
      <c r="F33" s="23"/>
      <c r="G33" s="24">
        <f t="shared" si="0"/>
        <v>1</v>
      </c>
      <c r="H33" s="25"/>
    </row>
    <row r="34" spans="1:8" s="2" customFormat="1">
      <c r="A34" s="15">
        <v>31</v>
      </c>
      <c r="B34" s="32" t="s">
        <v>95</v>
      </c>
      <c r="C34" s="24" t="s">
        <v>5</v>
      </c>
      <c r="D34" s="31" t="s">
        <v>22</v>
      </c>
      <c r="E34" s="33">
        <v>1</v>
      </c>
      <c r="F34" s="23"/>
      <c r="G34" s="24">
        <f t="shared" si="0"/>
        <v>1</v>
      </c>
      <c r="H34" s="25"/>
    </row>
    <row r="35" spans="1:8" s="2" customFormat="1">
      <c r="A35" s="15">
        <v>32</v>
      </c>
      <c r="B35" s="32" t="s">
        <v>95</v>
      </c>
      <c r="C35" s="24" t="s">
        <v>5</v>
      </c>
      <c r="D35" s="31" t="s">
        <v>23</v>
      </c>
      <c r="E35" s="33">
        <v>1</v>
      </c>
      <c r="F35" s="23"/>
      <c r="G35" s="24">
        <f t="shared" si="0"/>
        <v>1</v>
      </c>
      <c r="H35" s="25"/>
    </row>
    <row r="36" spans="1:8" s="2" customFormat="1">
      <c r="A36" s="15">
        <v>33</v>
      </c>
      <c r="B36" s="32" t="s">
        <v>95</v>
      </c>
      <c r="C36" s="24" t="s">
        <v>5</v>
      </c>
      <c r="D36" s="31" t="s">
        <v>175</v>
      </c>
      <c r="E36" s="33">
        <v>1</v>
      </c>
      <c r="F36" s="23"/>
      <c r="G36" s="24">
        <f t="shared" si="0"/>
        <v>1</v>
      </c>
      <c r="H36" s="25"/>
    </row>
    <row r="37" spans="1:8" s="2" customFormat="1">
      <c r="A37" s="15">
        <v>34</v>
      </c>
      <c r="B37" s="32" t="s">
        <v>95</v>
      </c>
      <c r="C37" s="24" t="s">
        <v>5</v>
      </c>
      <c r="D37" s="31" t="s">
        <v>90</v>
      </c>
      <c r="E37" s="33">
        <v>1</v>
      </c>
      <c r="F37" s="23"/>
      <c r="G37" s="24">
        <f t="shared" si="0"/>
        <v>1</v>
      </c>
      <c r="H37" s="25"/>
    </row>
    <row r="38" spans="1:8" s="2" customFormat="1">
      <c r="A38" s="15">
        <v>35</v>
      </c>
      <c r="B38" s="32" t="s">
        <v>95</v>
      </c>
      <c r="C38" s="24" t="s">
        <v>5</v>
      </c>
      <c r="D38" s="31" t="s">
        <v>91</v>
      </c>
      <c r="E38" s="33">
        <v>1</v>
      </c>
      <c r="F38" s="23"/>
      <c r="G38" s="24">
        <f t="shared" si="0"/>
        <v>1</v>
      </c>
      <c r="H38" s="25"/>
    </row>
    <row r="39" spans="1:8" s="2" customFormat="1">
      <c r="A39" s="15">
        <v>36</v>
      </c>
      <c r="B39" s="32" t="s">
        <v>95</v>
      </c>
      <c r="C39" s="24" t="s">
        <v>5</v>
      </c>
      <c r="D39" s="31" t="s">
        <v>24</v>
      </c>
      <c r="E39" s="33">
        <v>1</v>
      </c>
      <c r="F39" s="23"/>
      <c r="G39" s="24">
        <f t="shared" si="0"/>
        <v>1</v>
      </c>
      <c r="H39" s="25"/>
    </row>
    <row r="40" spans="1:8" s="2" customFormat="1">
      <c r="A40" s="15">
        <v>37</v>
      </c>
      <c r="B40" s="32" t="s">
        <v>95</v>
      </c>
      <c r="C40" s="24" t="s">
        <v>5</v>
      </c>
      <c r="D40" s="31" t="s">
        <v>25</v>
      </c>
      <c r="E40" s="33">
        <v>1</v>
      </c>
      <c r="F40" s="23"/>
      <c r="G40" s="24">
        <f t="shared" si="0"/>
        <v>1</v>
      </c>
      <c r="H40" s="25"/>
    </row>
    <row r="41" spans="1:8" s="2" customFormat="1">
      <c r="A41" s="15">
        <v>38</v>
      </c>
      <c r="B41" s="32" t="s">
        <v>95</v>
      </c>
      <c r="C41" s="24" t="s">
        <v>5</v>
      </c>
      <c r="D41" s="31" t="s">
        <v>26</v>
      </c>
      <c r="E41" s="33">
        <v>1</v>
      </c>
      <c r="F41" s="23"/>
      <c r="G41" s="24">
        <f t="shared" si="0"/>
        <v>1</v>
      </c>
      <c r="H41" s="25"/>
    </row>
    <row r="42" spans="1:8" s="2" customFormat="1">
      <c r="A42" s="15">
        <v>39</v>
      </c>
      <c r="B42" s="32" t="s">
        <v>95</v>
      </c>
      <c r="C42" s="24" t="s">
        <v>5</v>
      </c>
      <c r="D42" s="31" t="s">
        <v>27</v>
      </c>
      <c r="E42" s="33">
        <v>1</v>
      </c>
      <c r="F42" s="23"/>
      <c r="G42" s="24">
        <f t="shared" si="0"/>
        <v>1</v>
      </c>
      <c r="H42" s="25"/>
    </row>
    <row r="43" spans="1:8" s="2" customFormat="1">
      <c r="A43" s="15">
        <v>40</v>
      </c>
      <c r="B43" s="32" t="s">
        <v>95</v>
      </c>
      <c r="C43" s="24" t="s">
        <v>5</v>
      </c>
      <c r="D43" s="31" t="s">
        <v>92</v>
      </c>
      <c r="E43" s="33">
        <v>1</v>
      </c>
      <c r="F43" s="23"/>
      <c r="G43" s="24">
        <f t="shared" si="0"/>
        <v>1</v>
      </c>
      <c r="H43" s="25"/>
    </row>
    <row r="44" spans="1:8" s="2" customFormat="1">
      <c r="A44" s="15">
        <v>41</v>
      </c>
      <c r="B44" s="32" t="s">
        <v>95</v>
      </c>
      <c r="C44" s="24" t="s">
        <v>5</v>
      </c>
      <c r="D44" s="31" t="s">
        <v>29</v>
      </c>
      <c r="E44" s="33">
        <v>1</v>
      </c>
      <c r="F44" s="23"/>
      <c r="G44" s="24">
        <f t="shared" si="0"/>
        <v>1</v>
      </c>
      <c r="H44" s="25"/>
    </row>
    <row r="45" spans="1:8" s="2" customFormat="1">
      <c r="A45" s="15">
        <v>42</v>
      </c>
      <c r="B45" s="32" t="s">
        <v>95</v>
      </c>
      <c r="C45" s="24" t="s">
        <v>5</v>
      </c>
      <c r="D45" s="31" t="s">
        <v>30</v>
      </c>
      <c r="E45" s="33">
        <v>1</v>
      </c>
      <c r="F45" s="23"/>
      <c r="G45" s="24">
        <f t="shared" si="0"/>
        <v>1</v>
      </c>
      <c r="H45" s="25"/>
    </row>
    <row r="46" spans="1:8" s="2" customFormat="1">
      <c r="A46" s="15">
        <v>43</v>
      </c>
      <c r="B46" s="32" t="s">
        <v>95</v>
      </c>
      <c r="C46" s="24" t="s">
        <v>5</v>
      </c>
      <c r="D46" s="31" t="s">
        <v>31</v>
      </c>
      <c r="E46" s="33">
        <v>1</v>
      </c>
      <c r="F46" s="23"/>
      <c r="G46" s="24">
        <f t="shared" si="0"/>
        <v>1</v>
      </c>
      <c r="H46" s="25"/>
    </row>
    <row r="47" spans="1:8" s="2" customFormat="1">
      <c r="A47" s="15">
        <v>44</v>
      </c>
      <c r="B47" s="32" t="s">
        <v>95</v>
      </c>
      <c r="C47" s="24" t="s">
        <v>5</v>
      </c>
      <c r="D47" s="38" t="s">
        <v>93</v>
      </c>
      <c r="E47" s="33">
        <v>1</v>
      </c>
      <c r="F47" s="23"/>
      <c r="G47" s="24">
        <f t="shared" ref="G47" si="1">SUM(E47:F47)</f>
        <v>1</v>
      </c>
      <c r="H47" s="25"/>
    </row>
    <row r="48" spans="1:8" s="2" customFormat="1">
      <c r="A48" s="15">
        <v>45</v>
      </c>
      <c r="B48" s="32" t="s">
        <v>95</v>
      </c>
      <c r="C48" s="24" t="s">
        <v>5</v>
      </c>
      <c r="D48" s="31" t="s">
        <v>14</v>
      </c>
      <c r="E48" s="33">
        <v>1</v>
      </c>
      <c r="F48" s="23"/>
      <c r="G48" s="24">
        <f t="shared" si="0"/>
        <v>1</v>
      </c>
      <c r="H48" s="25"/>
    </row>
    <row r="49" spans="1:12" s="4" customFormat="1">
      <c r="A49" s="15">
        <v>46</v>
      </c>
      <c r="B49" s="32" t="s">
        <v>95</v>
      </c>
      <c r="C49" s="29" t="s">
        <v>5</v>
      </c>
      <c r="D49" s="31" t="s">
        <v>170</v>
      </c>
      <c r="E49" s="33">
        <v>1</v>
      </c>
      <c r="F49" s="23"/>
      <c r="G49" s="24">
        <f t="shared" si="0"/>
        <v>1</v>
      </c>
      <c r="H49" s="30"/>
      <c r="J49" s="2"/>
      <c r="K49" s="2"/>
      <c r="L49" s="2"/>
    </row>
    <row r="50" spans="1:12" s="4" customFormat="1" ht="18" customHeight="1">
      <c r="A50" s="15">
        <v>47</v>
      </c>
      <c r="B50" s="32" t="s">
        <v>95</v>
      </c>
      <c r="C50" s="29" t="s">
        <v>5</v>
      </c>
      <c r="D50" s="31" t="s">
        <v>81</v>
      </c>
      <c r="E50" s="33">
        <v>0</v>
      </c>
      <c r="F50" s="39">
        <v>1</v>
      </c>
      <c r="G50" s="24">
        <f t="shared" si="0"/>
        <v>1</v>
      </c>
      <c r="H50" s="35"/>
      <c r="J50" s="2"/>
      <c r="K50" s="2"/>
      <c r="L50" s="2"/>
    </row>
    <row r="51" spans="1:12" s="2" customFormat="1">
      <c r="A51" s="15">
        <v>48</v>
      </c>
      <c r="B51" s="32" t="s">
        <v>95</v>
      </c>
      <c r="C51" s="24" t="s">
        <v>5</v>
      </c>
      <c r="D51" s="31" t="s">
        <v>85</v>
      </c>
      <c r="E51" s="33">
        <v>1</v>
      </c>
      <c r="F51" s="23"/>
      <c r="G51" s="24">
        <f t="shared" si="0"/>
        <v>1</v>
      </c>
      <c r="H51" s="25"/>
      <c r="J51" s="4"/>
      <c r="K51" s="4"/>
      <c r="L51" s="4"/>
    </row>
    <row r="52" spans="1:12" ht="23.25" customHeight="1">
      <c r="A52" s="18" t="s">
        <v>32</v>
      </c>
      <c r="B52" s="26"/>
      <c r="C52" s="26"/>
      <c r="D52" s="27"/>
      <c r="E52" s="26">
        <f>SUM(E4:E51)</f>
        <v>44</v>
      </c>
      <c r="F52" s="26">
        <f>SUM(F4:F51)</f>
        <v>4</v>
      </c>
      <c r="G52" s="26">
        <f>SUM(G4:G51)</f>
        <v>48</v>
      </c>
      <c r="H52" s="28"/>
      <c r="J52" s="4"/>
      <c r="K52" s="4"/>
      <c r="L52" s="4"/>
    </row>
    <row r="53" spans="1:12" s="4" customFormat="1">
      <c r="A53" s="16">
        <v>1</v>
      </c>
      <c r="B53" s="29" t="s">
        <v>63</v>
      </c>
      <c r="C53" s="29" t="s">
        <v>33</v>
      </c>
      <c r="D53" s="31" t="s">
        <v>34</v>
      </c>
      <c r="E53" s="32">
        <v>2</v>
      </c>
      <c r="F53" s="23"/>
      <c r="G53" s="24">
        <f>SUM(E53:F53)</f>
        <v>2</v>
      </c>
      <c r="H53" s="30"/>
      <c r="J53" s="2"/>
      <c r="K53" s="2"/>
      <c r="L53" s="2"/>
    </row>
    <row r="54" spans="1:12" s="4" customFormat="1">
      <c r="A54" s="16">
        <v>2</v>
      </c>
      <c r="B54" s="29" t="s">
        <v>63</v>
      </c>
      <c r="C54" s="29" t="s">
        <v>33</v>
      </c>
      <c r="D54" s="31" t="s">
        <v>35</v>
      </c>
      <c r="E54" s="32">
        <v>2</v>
      </c>
      <c r="F54" s="23"/>
      <c r="G54" s="24">
        <f t="shared" ref="G54:G107" si="2">SUM(E54:F54)</f>
        <v>2</v>
      </c>
      <c r="H54" s="30"/>
      <c r="J54" s="1"/>
      <c r="K54" s="1"/>
      <c r="L54" s="1"/>
    </row>
    <row r="55" spans="1:12" s="4" customFormat="1">
      <c r="A55" s="16">
        <v>3</v>
      </c>
      <c r="B55" s="29" t="s">
        <v>63</v>
      </c>
      <c r="C55" s="29" t="s">
        <v>33</v>
      </c>
      <c r="D55" s="38" t="s">
        <v>96</v>
      </c>
      <c r="E55" s="32">
        <v>3</v>
      </c>
      <c r="F55" s="23"/>
      <c r="G55" s="24">
        <f t="shared" si="2"/>
        <v>3</v>
      </c>
      <c r="H55" s="30"/>
    </row>
    <row r="56" spans="1:12" s="4" customFormat="1">
      <c r="A56" s="16">
        <v>4</v>
      </c>
      <c r="B56" s="29" t="s">
        <v>63</v>
      </c>
      <c r="C56" s="29" t="s">
        <v>33</v>
      </c>
      <c r="D56" s="31" t="s">
        <v>36</v>
      </c>
      <c r="E56" s="32">
        <v>1</v>
      </c>
      <c r="F56" s="23"/>
      <c r="G56" s="24">
        <f t="shared" si="2"/>
        <v>1</v>
      </c>
      <c r="H56" s="30"/>
    </row>
    <row r="57" spans="1:12" s="4" customFormat="1">
      <c r="A57" s="16">
        <v>5</v>
      </c>
      <c r="B57" s="29" t="s">
        <v>63</v>
      </c>
      <c r="C57" s="29" t="s">
        <v>33</v>
      </c>
      <c r="D57" s="31" t="s">
        <v>97</v>
      </c>
      <c r="E57" s="32">
        <v>2</v>
      </c>
      <c r="F57" s="39">
        <v>10</v>
      </c>
      <c r="G57" s="24">
        <f t="shared" si="2"/>
        <v>12</v>
      </c>
      <c r="H57" s="30" t="s">
        <v>176</v>
      </c>
    </row>
    <row r="58" spans="1:12" s="4" customFormat="1">
      <c r="A58" s="16">
        <v>6</v>
      </c>
      <c r="B58" s="29" t="s">
        <v>63</v>
      </c>
      <c r="C58" s="29" t="s">
        <v>33</v>
      </c>
      <c r="D58" s="31" t="s">
        <v>37</v>
      </c>
      <c r="E58" s="32">
        <v>2</v>
      </c>
      <c r="F58" s="23"/>
      <c r="G58" s="24">
        <f t="shared" si="2"/>
        <v>2</v>
      </c>
      <c r="H58" s="30"/>
    </row>
    <row r="59" spans="1:12" s="4" customFormat="1">
      <c r="A59" s="16">
        <v>7</v>
      </c>
      <c r="B59" s="29" t="s">
        <v>63</v>
      </c>
      <c r="C59" s="29" t="s">
        <v>33</v>
      </c>
      <c r="D59" s="31" t="s">
        <v>98</v>
      </c>
      <c r="E59" s="32">
        <v>3</v>
      </c>
      <c r="F59" s="23"/>
      <c r="G59" s="24">
        <f t="shared" si="2"/>
        <v>3</v>
      </c>
      <c r="H59" s="30"/>
    </row>
    <row r="60" spans="1:12" s="4" customFormat="1">
      <c r="A60" s="16">
        <v>8</v>
      </c>
      <c r="B60" s="29" t="s">
        <v>63</v>
      </c>
      <c r="C60" s="29" t="s">
        <v>33</v>
      </c>
      <c r="D60" s="31" t="s">
        <v>99</v>
      </c>
      <c r="E60" s="32">
        <v>1</v>
      </c>
      <c r="F60" s="23"/>
      <c r="G60" s="24">
        <f t="shared" si="2"/>
        <v>1</v>
      </c>
      <c r="H60" s="30"/>
    </row>
    <row r="61" spans="1:12" s="4" customFormat="1">
      <c r="A61" s="16">
        <v>9</v>
      </c>
      <c r="B61" s="29" t="s">
        <v>63</v>
      </c>
      <c r="C61" s="29" t="s">
        <v>33</v>
      </c>
      <c r="D61" s="38" t="s">
        <v>38</v>
      </c>
      <c r="E61" s="32">
        <v>2</v>
      </c>
      <c r="F61" s="39">
        <v>1</v>
      </c>
      <c r="G61" s="24">
        <f t="shared" si="2"/>
        <v>3</v>
      </c>
      <c r="H61" s="30"/>
    </row>
    <row r="62" spans="1:12" s="4" customFormat="1">
      <c r="A62" s="16">
        <v>10</v>
      </c>
      <c r="B62" s="29" t="s">
        <v>63</v>
      </c>
      <c r="C62" s="29" t="s">
        <v>33</v>
      </c>
      <c r="D62" s="31" t="s">
        <v>39</v>
      </c>
      <c r="E62" s="32">
        <v>3</v>
      </c>
      <c r="F62" s="23"/>
      <c r="G62" s="24">
        <f t="shared" si="2"/>
        <v>3</v>
      </c>
      <c r="H62" s="30"/>
    </row>
    <row r="63" spans="1:12" s="4" customFormat="1">
      <c r="A63" s="16">
        <v>11</v>
      </c>
      <c r="B63" s="29" t="s">
        <v>63</v>
      </c>
      <c r="C63" s="29" t="s">
        <v>33</v>
      </c>
      <c r="D63" s="31" t="s">
        <v>100</v>
      </c>
      <c r="E63" s="32">
        <v>1</v>
      </c>
      <c r="F63" s="23"/>
      <c r="G63" s="24">
        <f t="shared" si="2"/>
        <v>1</v>
      </c>
      <c r="H63" s="30"/>
    </row>
    <row r="64" spans="1:12" s="4" customFormat="1">
      <c r="A64" s="16">
        <v>12</v>
      </c>
      <c r="B64" s="29" t="s">
        <v>63</v>
      </c>
      <c r="C64" s="29" t="s">
        <v>33</v>
      </c>
      <c r="D64" s="31" t="s">
        <v>40</v>
      </c>
      <c r="E64" s="32">
        <v>8</v>
      </c>
      <c r="F64" s="23"/>
      <c r="G64" s="24">
        <f t="shared" si="2"/>
        <v>8</v>
      </c>
      <c r="H64" s="30"/>
    </row>
    <row r="65" spans="1:8" s="4" customFormat="1">
      <c r="A65" s="16">
        <v>13</v>
      </c>
      <c r="B65" s="29" t="s">
        <v>63</v>
      </c>
      <c r="C65" s="29" t="s">
        <v>33</v>
      </c>
      <c r="D65" s="31" t="s">
        <v>101</v>
      </c>
      <c r="E65" s="32">
        <v>2</v>
      </c>
      <c r="F65" s="23"/>
      <c r="G65" s="24">
        <f t="shared" si="2"/>
        <v>2</v>
      </c>
      <c r="H65" s="30"/>
    </row>
    <row r="66" spans="1:8" s="4" customFormat="1">
      <c r="A66" s="16">
        <v>14</v>
      </c>
      <c r="B66" s="29" t="s">
        <v>63</v>
      </c>
      <c r="C66" s="29" t="s">
        <v>33</v>
      </c>
      <c r="D66" s="38" t="s">
        <v>45</v>
      </c>
      <c r="E66" s="32">
        <v>2</v>
      </c>
      <c r="F66" s="23"/>
      <c r="G66" s="24">
        <f t="shared" si="2"/>
        <v>2</v>
      </c>
      <c r="H66" s="30"/>
    </row>
    <row r="67" spans="1:8" s="4" customFormat="1">
      <c r="A67" s="16">
        <v>16</v>
      </c>
      <c r="B67" s="29" t="s">
        <v>63</v>
      </c>
      <c r="C67" s="29" t="s">
        <v>33</v>
      </c>
      <c r="D67" s="31" t="s">
        <v>102</v>
      </c>
      <c r="E67" s="32">
        <v>2</v>
      </c>
      <c r="F67" s="23"/>
      <c r="G67" s="24">
        <f t="shared" si="2"/>
        <v>2</v>
      </c>
      <c r="H67" s="30"/>
    </row>
    <row r="68" spans="1:8" s="4" customFormat="1">
      <c r="A68" s="16">
        <v>17</v>
      </c>
      <c r="B68" s="29" t="s">
        <v>63</v>
      </c>
      <c r="C68" s="29" t="s">
        <v>33</v>
      </c>
      <c r="D68" s="38" t="s">
        <v>46</v>
      </c>
      <c r="E68" s="32">
        <v>6</v>
      </c>
      <c r="F68" s="39">
        <v>2</v>
      </c>
      <c r="G68" s="24">
        <f t="shared" si="2"/>
        <v>8</v>
      </c>
      <c r="H68" s="30" t="s">
        <v>172</v>
      </c>
    </row>
    <row r="69" spans="1:8" s="4" customFormat="1">
      <c r="A69" s="16">
        <v>18</v>
      </c>
      <c r="B69" s="29" t="s">
        <v>63</v>
      </c>
      <c r="C69" s="29" t="s">
        <v>33</v>
      </c>
      <c r="D69" s="31" t="s">
        <v>104</v>
      </c>
      <c r="E69" s="32">
        <v>4</v>
      </c>
      <c r="F69" s="23"/>
      <c r="G69" s="24">
        <f t="shared" si="2"/>
        <v>4</v>
      </c>
      <c r="H69" s="30"/>
    </row>
    <row r="70" spans="1:8" s="4" customFormat="1">
      <c r="A70" s="16">
        <v>19</v>
      </c>
      <c r="B70" s="29" t="s">
        <v>63</v>
      </c>
      <c r="C70" s="29" t="s">
        <v>33</v>
      </c>
      <c r="D70" s="31" t="s">
        <v>74</v>
      </c>
      <c r="E70" s="32">
        <v>1</v>
      </c>
      <c r="F70" s="23"/>
      <c r="G70" s="24">
        <f t="shared" si="2"/>
        <v>1</v>
      </c>
      <c r="H70" s="30"/>
    </row>
    <row r="71" spans="1:8" s="4" customFormat="1">
      <c r="A71" s="16">
        <v>20</v>
      </c>
      <c r="B71" s="29" t="s">
        <v>63</v>
      </c>
      <c r="C71" s="29" t="s">
        <v>33</v>
      </c>
      <c r="D71" s="31" t="s">
        <v>73</v>
      </c>
      <c r="E71" s="32">
        <v>1</v>
      </c>
      <c r="F71" s="47"/>
      <c r="G71" s="24">
        <f t="shared" si="2"/>
        <v>1</v>
      </c>
      <c r="H71" s="30"/>
    </row>
    <row r="72" spans="1:8" s="4" customFormat="1">
      <c r="A72" s="16">
        <v>21</v>
      </c>
      <c r="B72" s="29" t="s">
        <v>63</v>
      </c>
      <c r="C72" s="29" t="s">
        <v>33</v>
      </c>
      <c r="D72" s="38" t="s">
        <v>41</v>
      </c>
      <c r="E72" s="32">
        <v>3</v>
      </c>
      <c r="F72" s="23"/>
      <c r="G72" s="24">
        <f t="shared" si="2"/>
        <v>3</v>
      </c>
      <c r="H72" s="30"/>
    </row>
    <row r="73" spans="1:8" s="4" customFormat="1">
      <c r="A73" s="16">
        <v>22</v>
      </c>
      <c r="B73" s="29" t="s">
        <v>63</v>
      </c>
      <c r="C73" s="29" t="s">
        <v>33</v>
      </c>
      <c r="D73" s="31" t="s">
        <v>42</v>
      </c>
      <c r="E73" s="32">
        <v>2</v>
      </c>
      <c r="F73" s="23"/>
      <c r="G73" s="24">
        <f t="shared" si="2"/>
        <v>2</v>
      </c>
      <c r="H73" s="30"/>
    </row>
    <row r="74" spans="1:8" s="4" customFormat="1">
      <c r="A74" s="16">
        <v>23</v>
      </c>
      <c r="B74" s="29" t="s">
        <v>63</v>
      </c>
      <c r="C74" s="29" t="s">
        <v>33</v>
      </c>
      <c r="D74" s="31" t="s">
        <v>43</v>
      </c>
      <c r="E74" s="32">
        <v>2</v>
      </c>
      <c r="F74" s="47"/>
      <c r="G74" s="24">
        <f t="shared" si="2"/>
        <v>2</v>
      </c>
      <c r="H74" s="30"/>
    </row>
    <row r="75" spans="1:8" s="4" customFormat="1">
      <c r="A75" s="16">
        <v>24</v>
      </c>
      <c r="B75" s="29" t="s">
        <v>63</v>
      </c>
      <c r="C75" s="29" t="s">
        <v>33</v>
      </c>
      <c r="D75" s="31" t="s">
        <v>106</v>
      </c>
      <c r="E75" s="32">
        <v>1</v>
      </c>
      <c r="F75" s="23"/>
      <c r="G75" s="24">
        <f t="shared" si="2"/>
        <v>1</v>
      </c>
      <c r="H75" s="30"/>
    </row>
    <row r="76" spans="1:8" s="4" customFormat="1">
      <c r="A76" s="16">
        <v>25</v>
      </c>
      <c r="B76" s="29" t="s">
        <v>63</v>
      </c>
      <c r="C76" s="29" t="s">
        <v>33</v>
      </c>
      <c r="D76" s="31" t="s">
        <v>44</v>
      </c>
      <c r="E76" s="32">
        <v>2</v>
      </c>
      <c r="F76" s="23"/>
      <c r="G76" s="24">
        <f t="shared" si="2"/>
        <v>2</v>
      </c>
      <c r="H76" s="30"/>
    </row>
    <row r="77" spans="1:8" s="4" customFormat="1">
      <c r="A77" s="16">
        <v>26</v>
      </c>
      <c r="B77" s="29" t="s">
        <v>63</v>
      </c>
      <c r="C77" s="29" t="s">
        <v>33</v>
      </c>
      <c r="D77" s="31" t="s">
        <v>164</v>
      </c>
      <c r="E77" s="32">
        <v>3</v>
      </c>
      <c r="F77" s="23"/>
      <c r="G77" s="24">
        <f t="shared" si="2"/>
        <v>3</v>
      </c>
      <c r="H77" s="30"/>
    </row>
    <row r="78" spans="1:8" s="4" customFormat="1">
      <c r="A78" s="16">
        <v>27</v>
      </c>
      <c r="B78" s="29" t="s">
        <v>63</v>
      </c>
      <c r="C78" s="29" t="s">
        <v>33</v>
      </c>
      <c r="D78" s="31" t="s">
        <v>107</v>
      </c>
      <c r="E78" s="32">
        <v>4</v>
      </c>
      <c r="F78" s="23"/>
      <c r="G78" s="24">
        <f t="shared" si="2"/>
        <v>4</v>
      </c>
      <c r="H78" s="30"/>
    </row>
    <row r="79" spans="1:8" s="4" customFormat="1">
      <c r="A79" s="16">
        <v>28</v>
      </c>
      <c r="B79" s="29" t="s">
        <v>63</v>
      </c>
      <c r="C79" s="29" t="s">
        <v>33</v>
      </c>
      <c r="D79" s="31" t="s">
        <v>165</v>
      </c>
      <c r="E79" s="32">
        <v>3</v>
      </c>
      <c r="F79" s="23"/>
      <c r="G79" s="24">
        <f t="shared" si="2"/>
        <v>3</v>
      </c>
      <c r="H79" s="30"/>
    </row>
    <row r="80" spans="1:8" s="4" customFormat="1" ht="18" customHeight="1">
      <c r="A80" s="16">
        <v>29</v>
      </c>
      <c r="B80" s="29" t="s">
        <v>63</v>
      </c>
      <c r="C80" s="29" t="s">
        <v>33</v>
      </c>
      <c r="D80" s="31" t="s">
        <v>47</v>
      </c>
      <c r="E80" s="32">
        <v>2</v>
      </c>
      <c r="F80" s="23"/>
      <c r="G80" s="24">
        <f t="shared" si="2"/>
        <v>2</v>
      </c>
      <c r="H80" s="30"/>
    </row>
    <row r="81" spans="1:8" s="4" customFormat="1" ht="18" customHeight="1">
      <c r="A81" s="16">
        <v>30</v>
      </c>
      <c r="B81" s="29" t="s">
        <v>63</v>
      </c>
      <c r="C81" s="29" t="s">
        <v>33</v>
      </c>
      <c r="D81" s="31" t="s">
        <v>162</v>
      </c>
      <c r="E81" s="32">
        <v>1</v>
      </c>
      <c r="F81" s="23"/>
      <c r="G81" s="24">
        <f t="shared" si="2"/>
        <v>1</v>
      </c>
      <c r="H81" s="30"/>
    </row>
    <row r="82" spans="1:8" s="4" customFormat="1" ht="18" customHeight="1">
      <c r="A82" s="16">
        <v>31</v>
      </c>
      <c r="B82" s="29" t="s">
        <v>63</v>
      </c>
      <c r="C82" s="29" t="s">
        <v>33</v>
      </c>
      <c r="D82" s="38" t="s">
        <v>82</v>
      </c>
      <c r="E82" s="34">
        <v>0</v>
      </c>
      <c r="F82" s="39">
        <v>5</v>
      </c>
      <c r="G82" s="24">
        <f t="shared" si="2"/>
        <v>5</v>
      </c>
      <c r="H82" s="35"/>
    </row>
    <row r="83" spans="1:8" s="4" customFormat="1" ht="18" customHeight="1">
      <c r="A83" s="16">
        <v>32</v>
      </c>
      <c r="B83" s="29" t="s">
        <v>63</v>
      </c>
      <c r="C83" s="29" t="s">
        <v>33</v>
      </c>
      <c r="D83" s="38" t="s">
        <v>171</v>
      </c>
      <c r="E83" s="34">
        <v>2</v>
      </c>
      <c r="F83" s="39"/>
      <c r="G83" s="24">
        <f t="shared" si="2"/>
        <v>2</v>
      </c>
      <c r="H83" s="35"/>
    </row>
    <row r="84" spans="1:8" s="4" customFormat="1">
      <c r="A84" s="16">
        <v>33</v>
      </c>
      <c r="B84" s="29" t="s">
        <v>64</v>
      </c>
      <c r="C84" s="29" t="s">
        <v>33</v>
      </c>
      <c r="D84" s="31" t="s">
        <v>48</v>
      </c>
      <c r="E84" s="32">
        <v>2</v>
      </c>
      <c r="F84" s="23"/>
      <c r="G84" s="24">
        <f t="shared" si="2"/>
        <v>2</v>
      </c>
      <c r="H84" s="30"/>
    </row>
    <row r="85" spans="1:8" s="4" customFormat="1">
      <c r="A85" s="16">
        <v>34</v>
      </c>
      <c r="B85" s="29" t="s">
        <v>64</v>
      </c>
      <c r="C85" s="29" t="s">
        <v>33</v>
      </c>
      <c r="D85" s="31" t="s">
        <v>49</v>
      </c>
      <c r="E85" s="32">
        <v>4</v>
      </c>
      <c r="F85" s="23"/>
      <c r="G85" s="24">
        <f t="shared" si="2"/>
        <v>4</v>
      </c>
      <c r="H85" s="30"/>
    </row>
    <row r="86" spans="1:8" s="4" customFormat="1">
      <c r="A86" s="16">
        <v>35</v>
      </c>
      <c r="B86" s="29" t="s">
        <v>64</v>
      </c>
      <c r="C86" s="29" t="s">
        <v>33</v>
      </c>
      <c r="D86" s="31" t="s">
        <v>50</v>
      </c>
      <c r="E86" s="32">
        <v>3</v>
      </c>
      <c r="F86" s="39">
        <v>1</v>
      </c>
      <c r="G86" s="24">
        <f t="shared" si="2"/>
        <v>4</v>
      </c>
      <c r="H86" s="30"/>
    </row>
    <row r="87" spans="1:8" s="4" customFormat="1">
      <c r="A87" s="16">
        <v>36</v>
      </c>
      <c r="B87" s="29" t="s">
        <v>64</v>
      </c>
      <c r="C87" s="29" t="s">
        <v>33</v>
      </c>
      <c r="D87" s="31" t="s">
        <v>108</v>
      </c>
      <c r="E87" s="32">
        <v>1</v>
      </c>
      <c r="F87" s="23"/>
      <c r="G87" s="24">
        <f t="shared" si="2"/>
        <v>1</v>
      </c>
      <c r="H87" s="30"/>
    </row>
    <row r="88" spans="1:8" s="4" customFormat="1">
      <c r="A88" s="16">
        <v>37</v>
      </c>
      <c r="B88" s="29" t="s">
        <v>64</v>
      </c>
      <c r="C88" s="29" t="s">
        <v>33</v>
      </c>
      <c r="D88" s="31" t="s">
        <v>51</v>
      </c>
      <c r="E88" s="32">
        <v>3</v>
      </c>
      <c r="F88" s="23"/>
      <c r="G88" s="24">
        <f t="shared" si="2"/>
        <v>3</v>
      </c>
      <c r="H88" s="30"/>
    </row>
    <row r="89" spans="1:8" s="4" customFormat="1">
      <c r="A89" s="16">
        <v>38</v>
      </c>
      <c r="B89" s="29" t="s">
        <v>64</v>
      </c>
      <c r="C89" s="29" t="s">
        <v>33</v>
      </c>
      <c r="D89" s="31" t="s">
        <v>52</v>
      </c>
      <c r="E89" s="32">
        <v>3</v>
      </c>
      <c r="F89" s="23"/>
      <c r="G89" s="24">
        <f t="shared" si="2"/>
        <v>3</v>
      </c>
      <c r="H89" s="30"/>
    </row>
    <row r="90" spans="1:8" s="4" customFormat="1">
      <c r="A90" s="16">
        <v>39</v>
      </c>
      <c r="B90" s="29" t="s">
        <v>64</v>
      </c>
      <c r="C90" s="29" t="s">
        <v>33</v>
      </c>
      <c r="D90" s="31" t="s">
        <v>53</v>
      </c>
      <c r="E90" s="32">
        <v>8</v>
      </c>
      <c r="F90" s="23"/>
      <c r="G90" s="24">
        <f t="shared" si="2"/>
        <v>8</v>
      </c>
      <c r="H90" s="30"/>
    </row>
    <row r="91" spans="1:8" s="4" customFormat="1">
      <c r="A91" s="16">
        <v>40</v>
      </c>
      <c r="B91" s="29" t="s">
        <v>64</v>
      </c>
      <c r="C91" s="29" t="s">
        <v>33</v>
      </c>
      <c r="D91" s="31" t="s">
        <v>54</v>
      </c>
      <c r="E91" s="32">
        <v>2</v>
      </c>
      <c r="F91" s="23"/>
      <c r="G91" s="24">
        <f t="shared" si="2"/>
        <v>2</v>
      </c>
      <c r="H91" s="30"/>
    </row>
    <row r="92" spans="1:8" s="4" customFormat="1">
      <c r="A92" s="16">
        <v>41</v>
      </c>
      <c r="B92" s="29" t="s">
        <v>64</v>
      </c>
      <c r="C92" s="29" t="s">
        <v>33</v>
      </c>
      <c r="D92" s="31" t="s">
        <v>55</v>
      </c>
      <c r="E92" s="32">
        <v>0</v>
      </c>
      <c r="F92" s="23"/>
      <c r="G92" s="24">
        <f t="shared" si="2"/>
        <v>0</v>
      </c>
      <c r="H92" s="30"/>
    </row>
    <row r="93" spans="1:8" s="4" customFormat="1">
      <c r="A93" s="16">
        <v>42</v>
      </c>
      <c r="B93" s="29" t="s">
        <v>64</v>
      </c>
      <c r="C93" s="29" t="s">
        <v>33</v>
      </c>
      <c r="D93" s="31" t="s">
        <v>57</v>
      </c>
      <c r="E93" s="32">
        <v>2</v>
      </c>
      <c r="F93" s="23"/>
      <c r="G93" s="24">
        <f t="shared" si="2"/>
        <v>2</v>
      </c>
      <c r="H93" s="30"/>
    </row>
    <row r="94" spans="1:8" s="4" customFormat="1">
      <c r="A94" s="16">
        <v>43</v>
      </c>
      <c r="B94" s="29" t="s">
        <v>64</v>
      </c>
      <c r="C94" s="29" t="s">
        <v>33</v>
      </c>
      <c r="D94" s="31" t="s">
        <v>163</v>
      </c>
      <c r="E94" s="32">
        <v>4</v>
      </c>
      <c r="F94" s="23"/>
      <c r="G94" s="24">
        <f t="shared" si="2"/>
        <v>4</v>
      </c>
      <c r="H94" s="30"/>
    </row>
    <row r="95" spans="1:8" s="4" customFormat="1">
      <c r="A95" s="16">
        <v>44</v>
      </c>
      <c r="B95" s="29" t="s">
        <v>64</v>
      </c>
      <c r="C95" s="29" t="s">
        <v>33</v>
      </c>
      <c r="D95" s="31" t="s">
        <v>109</v>
      </c>
      <c r="E95" s="32">
        <v>3</v>
      </c>
      <c r="F95" s="23"/>
      <c r="G95" s="24">
        <f t="shared" si="2"/>
        <v>3</v>
      </c>
      <c r="H95" s="30"/>
    </row>
    <row r="96" spans="1:8" s="4" customFormat="1">
      <c r="A96" s="16">
        <v>45</v>
      </c>
      <c r="B96" s="29" t="s">
        <v>64</v>
      </c>
      <c r="C96" s="29" t="s">
        <v>33</v>
      </c>
      <c r="D96" s="31" t="s">
        <v>110</v>
      </c>
      <c r="E96" s="32">
        <v>2</v>
      </c>
      <c r="F96" s="23"/>
      <c r="G96" s="24">
        <f t="shared" si="2"/>
        <v>2</v>
      </c>
      <c r="H96" s="30"/>
    </row>
    <row r="97" spans="1:12" s="4" customFormat="1">
      <c r="A97" s="16">
        <v>46</v>
      </c>
      <c r="B97" s="29" t="s">
        <v>64</v>
      </c>
      <c r="C97" s="29" t="s">
        <v>33</v>
      </c>
      <c r="D97" s="31" t="s">
        <v>58</v>
      </c>
      <c r="E97" s="32">
        <v>2</v>
      </c>
      <c r="F97" s="23"/>
      <c r="G97" s="24">
        <f t="shared" si="2"/>
        <v>2</v>
      </c>
      <c r="H97" s="30"/>
    </row>
    <row r="98" spans="1:12" s="4" customFormat="1">
      <c r="A98" s="16">
        <v>47</v>
      </c>
      <c r="B98" s="29" t="s">
        <v>64</v>
      </c>
      <c r="C98" s="29" t="s">
        <v>33</v>
      </c>
      <c r="D98" s="31" t="s">
        <v>111</v>
      </c>
      <c r="E98" s="32">
        <v>2</v>
      </c>
      <c r="F98" s="23"/>
      <c r="G98" s="24">
        <f t="shared" si="2"/>
        <v>2</v>
      </c>
      <c r="H98" s="30"/>
    </row>
    <row r="99" spans="1:12" s="4" customFormat="1">
      <c r="A99" s="16">
        <v>48</v>
      </c>
      <c r="B99" s="29" t="s">
        <v>64</v>
      </c>
      <c r="C99" s="29" t="s">
        <v>33</v>
      </c>
      <c r="D99" s="31" t="s">
        <v>59</v>
      </c>
      <c r="E99" s="32">
        <v>2</v>
      </c>
      <c r="F99" s="23"/>
      <c r="G99" s="24">
        <f t="shared" si="2"/>
        <v>2</v>
      </c>
      <c r="H99" s="30"/>
    </row>
    <row r="100" spans="1:12" s="4" customFormat="1">
      <c r="A100" s="16">
        <v>49</v>
      </c>
      <c r="B100" s="29" t="s">
        <v>64</v>
      </c>
      <c r="C100" s="29" t="s">
        <v>33</v>
      </c>
      <c r="D100" s="31" t="s">
        <v>112</v>
      </c>
      <c r="E100" s="32">
        <v>2</v>
      </c>
      <c r="F100" s="23"/>
      <c r="G100" s="24">
        <f t="shared" si="2"/>
        <v>2</v>
      </c>
      <c r="H100" s="30"/>
    </row>
    <row r="101" spans="1:12" s="4" customFormat="1">
      <c r="A101" s="16">
        <v>50</v>
      </c>
      <c r="B101" s="29" t="s">
        <v>64</v>
      </c>
      <c r="C101" s="29" t="s">
        <v>33</v>
      </c>
      <c r="D101" s="31" t="s">
        <v>173</v>
      </c>
      <c r="E101" s="32">
        <v>2</v>
      </c>
      <c r="F101" s="23">
        <v>1</v>
      </c>
      <c r="G101" s="24">
        <f t="shared" si="2"/>
        <v>3</v>
      </c>
      <c r="H101" s="30" t="s">
        <v>172</v>
      </c>
    </row>
    <row r="102" spans="1:12" s="4" customFormat="1">
      <c r="A102" s="16">
        <v>51</v>
      </c>
      <c r="B102" s="29" t="s">
        <v>64</v>
      </c>
      <c r="C102" s="29" t="s">
        <v>33</v>
      </c>
      <c r="D102" s="31" t="s">
        <v>113</v>
      </c>
      <c r="E102" s="32">
        <v>2</v>
      </c>
      <c r="F102" s="23"/>
      <c r="G102" s="24">
        <f t="shared" si="2"/>
        <v>2</v>
      </c>
      <c r="H102" s="30"/>
    </row>
    <row r="103" spans="1:12" s="4" customFormat="1">
      <c r="A103" s="16">
        <v>52</v>
      </c>
      <c r="B103" s="29" t="s">
        <v>64</v>
      </c>
      <c r="C103" s="29" t="s">
        <v>33</v>
      </c>
      <c r="D103" s="31" t="s">
        <v>114</v>
      </c>
      <c r="E103" s="32">
        <v>1</v>
      </c>
      <c r="F103" s="23"/>
      <c r="G103" s="24">
        <f t="shared" si="2"/>
        <v>1</v>
      </c>
      <c r="H103" s="30"/>
    </row>
    <row r="104" spans="1:12" s="4" customFormat="1">
      <c r="A104" s="16">
        <v>53</v>
      </c>
      <c r="B104" s="29" t="s">
        <v>64</v>
      </c>
      <c r="C104" s="29" t="s">
        <v>33</v>
      </c>
      <c r="D104" s="31" t="s">
        <v>56</v>
      </c>
      <c r="E104" s="32">
        <v>2</v>
      </c>
      <c r="F104" s="23"/>
      <c r="G104" s="24">
        <f t="shared" si="2"/>
        <v>2</v>
      </c>
      <c r="H104" s="30"/>
    </row>
    <row r="105" spans="1:12" s="4" customFormat="1">
      <c r="A105" s="16">
        <v>54</v>
      </c>
      <c r="B105" s="29" t="s">
        <v>64</v>
      </c>
      <c r="C105" s="29" t="s">
        <v>33</v>
      </c>
      <c r="D105" s="31" t="s">
        <v>70</v>
      </c>
      <c r="E105" s="32">
        <v>4</v>
      </c>
      <c r="F105" s="23"/>
      <c r="G105" s="24">
        <f t="shared" si="2"/>
        <v>4</v>
      </c>
      <c r="H105" s="30"/>
    </row>
    <row r="106" spans="1:12" s="4" customFormat="1" ht="18" customHeight="1">
      <c r="A106" s="16">
        <v>55</v>
      </c>
      <c r="B106" s="29" t="s">
        <v>64</v>
      </c>
      <c r="C106" s="29" t="s">
        <v>33</v>
      </c>
      <c r="D106" s="31" t="s">
        <v>60</v>
      </c>
      <c r="E106" s="32">
        <v>3</v>
      </c>
      <c r="F106" s="23"/>
      <c r="G106" s="24">
        <f t="shared" si="2"/>
        <v>3</v>
      </c>
      <c r="H106" s="35"/>
    </row>
    <row r="107" spans="1:12" s="4" customFormat="1" ht="18" customHeight="1">
      <c r="A107" s="16">
        <v>56</v>
      </c>
      <c r="B107" s="29" t="s">
        <v>64</v>
      </c>
      <c r="C107" s="29" t="s">
        <v>33</v>
      </c>
      <c r="D107" s="31" t="s">
        <v>155</v>
      </c>
      <c r="E107" s="34">
        <v>0</v>
      </c>
      <c r="F107" s="39">
        <v>1</v>
      </c>
      <c r="G107" s="24">
        <f t="shared" si="2"/>
        <v>1</v>
      </c>
      <c r="H107" s="35"/>
    </row>
    <row r="108" spans="1:12" ht="24.75" customHeight="1">
      <c r="A108" s="18" t="s">
        <v>32</v>
      </c>
      <c r="B108" s="19"/>
      <c r="C108" s="19"/>
      <c r="D108" s="20" t="s">
        <v>61</v>
      </c>
      <c r="E108" s="19">
        <f>SUM(E53:E107)</f>
        <v>132</v>
      </c>
      <c r="F108" s="21">
        <f>SUM(F53:F107)</f>
        <v>21</v>
      </c>
      <c r="G108" s="21">
        <f>SUM(G53:G107)</f>
        <v>153</v>
      </c>
      <c r="H108" s="22"/>
      <c r="J108" s="4"/>
      <c r="K108" s="4"/>
      <c r="L108" s="4"/>
    </row>
    <row r="109" spans="1:12" ht="27" customHeight="1" thickBot="1">
      <c r="A109" s="48" t="s">
        <v>62</v>
      </c>
      <c r="B109" s="49"/>
      <c r="C109" s="49"/>
      <c r="D109" s="50" t="s">
        <v>83</v>
      </c>
      <c r="E109" s="51">
        <f>E52+E108</f>
        <v>176</v>
      </c>
      <c r="F109" s="51">
        <f>F52+F108</f>
        <v>25</v>
      </c>
      <c r="G109" s="51">
        <f>G52+G108</f>
        <v>201</v>
      </c>
      <c r="H109" s="52"/>
      <c r="J109" s="4"/>
      <c r="K109" s="4"/>
      <c r="L109" s="4"/>
    </row>
    <row r="111" spans="1:12" ht="12" customHeight="1">
      <c r="D111" s="17"/>
    </row>
    <row r="112" spans="1:12">
      <c r="F112" s="37"/>
    </row>
  </sheetData>
  <mergeCells count="8">
    <mergeCell ref="A1:H1"/>
    <mergeCell ref="A2:A3"/>
    <mergeCell ref="B2:B3"/>
    <mergeCell ref="C2:C3"/>
    <mergeCell ref="D2:D3"/>
    <mergeCell ref="G2:G3"/>
    <mergeCell ref="H2:H3"/>
    <mergeCell ref="E2:F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  <pageSetUpPr fitToPage="1"/>
  </sheetPr>
  <dimension ref="A1:G39"/>
  <sheetViews>
    <sheetView zoomScaleNormal="100" workbookViewId="0">
      <pane xSplit="6" ySplit="3" topLeftCell="G20" activePane="bottomRight" state="frozen"/>
      <selection pane="topRight" activeCell="F1" sqref="F1"/>
      <selection pane="bottomLeft" activeCell="A4" sqref="A4"/>
      <selection pane="bottomRight" activeCell="G19" sqref="G19"/>
    </sheetView>
  </sheetViews>
  <sheetFormatPr defaultRowHeight="16.5"/>
  <cols>
    <col min="1" max="1" width="7.75" style="1" customWidth="1"/>
    <col min="2" max="2" width="15.125" style="1" customWidth="1"/>
    <col min="3" max="3" width="9" style="1" customWidth="1"/>
    <col min="4" max="4" width="31" style="1" customWidth="1"/>
    <col min="5" max="5" width="32.625" style="1" customWidth="1"/>
    <col min="6" max="6" width="13.125" style="1" customWidth="1"/>
    <col min="7" max="7" width="19.875" style="1" customWidth="1"/>
    <col min="8" max="16384" width="9" style="1"/>
  </cols>
  <sheetData>
    <row r="1" spans="1:7" ht="6" customHeight="1"/>
    <row r="2" spans="1:7" ht="32.25" customHeight="1" thickBot="1">
      <c r="A2" s="65" t="s">
        <v>177</v>
      </c>
      <c r="B2" s="65"/>
      <c r="C2" s="65"/>
      <c r="D2" s="65"/>
      <c r="E2" s="65"/>
      <c r="F2" s="65"/>
      <c r="G2" s="65"/>
    </row>
    <row r="3" spans="1:7" ht="32.25" customHeight="1">
      <c r="A3" s="5" t="s">
        <v>0</v>
      </c>
      <c r="B3" s="6" t="s">
        <v>2</v>
      </c>
      <c r="C3" s="6" t="s">
        <v>67</v>
      </c>
      <c r="D3" s="6" t="s">
        <v>66</v>
      </c>
      <c r="E3" s="6" t="s">
        <v>3</v>
      </c>
      <c r="F3" s="7" t="s">
        <v>84</v>
      </c>
      <c r="G3" s="8" t="s">
        <v>4</v>
      </c>
    </row>
    <row r="4" spans="1:7" s="2" customFormat="1" ht="21" customHeight="1">
      <c r="A4" s="15">
        <v>1</v>
      </c>
      <c r="B4" s="45" t="s">
        <v>65</v>
      </c>
      <c r="C4" s="45" t="s">
        <v>63</v>
      </c>
      <c r="D4" s="40" t="s">
        <v>118</v>
      </c>
      <c r="E4" s="40" t="s">
        <v>118</v>
      </c>
      <c r="F4" s="40">
        <v>5</v>
      </c>
      <c r="G4" s="3"/>
    </row>
    <row r="5" spans="1:7" s="2" customFormat="1" ht="21" customHeight="1">
      <c r="A5" s="15">
        <v>2</v>
      </c>
      <c r="B5" s="45" t="s">
        <v>65</v>
      </c>
      <c r="C5" s="45" t="s">
        <v>63</v>
      </c>
      <c r="D5" s="40" t="s">
        <v>77</v>
      </c>
      <c r="E5" s="40" t="s">
        <v>122</v>
      </c>
      <c r="F5" s="40">
        <v>3</v>
      </c>
      <c r="G5" s="3"/>
    </row>
    <row r="6" spans="1:7" s="2" customFormat="1" ht="21" customHeight="1">
      <c r="A6" s="15">
        <v>3</v>
      </c>
      <c r="B6" s="45" t="s">
        <v>65</v>
      </c>
      <c r="C6" s="45" t="s">
        <v>63</v>
      </c>
      <c r="D6" s="41" t="s">
        <v>142</v>
      </c>
      <c r="E6" s="40" t="s">
        <v>119</v>
      </c>
      <c r="F6" s="40">
        <v>1</v>
      </c>
      <c r="G6" s="3"/>
    </row>
    <row r="7" spans="1:7" s="2" customFormat="1" ht="21" customHeight="1">
      <c r="A7" s="15">
        <v>4</v>
      </c>
      <c r="B7" s="45" t="s">
        <v>65</v>
      </c>
      <c r="C7" s="45" t="s">
        <v>63</v>
      </c>
      <c r="D7" s="40" t="s">
        <v>75</v>
      </c>
      <c r="E7" s="40" t="s">
        <v>76</v>
      </c>
      <c r="F7" s="40">
        <v>2</v>
      </c>
      <c r="G7" s="3"/>
    </row>
    <row r="8" spans="1:7" s="2" customFormat="1" ht="21" customHeight="1">
      <c r="A8" s="15">
        <v>5</v>
      </c>
      <c r="B8" s="45" t="s">
        <v>65</v>
      </c>
      <c r="C8" s="45" t="s">
        <v>63</v>
      </c>
      <c r="D8" s="40" t="s">
        <v>120</v>
      </c>
      <c r="E8" s="40" t="s">
        <v>120</v>
      </c>
      <c r="F8" s="40">
        <v>2</v>
      </c>
      <c r="G8" s="3"/>
    </row>
    <row r="9" spans="1:7" s="2" customFormat="1" ht="21" customHeight="1">
      <c r="A9" s="15">
        <v>6</v>
      </c>
      <c r="B9" s="45" t="s">
        <v>65</v>
      </c>
      <c r="C9" s="45" t="s">
        <v>63</v>
      </c>
      <c r="D9" s="40" t="s">
        <v>141</v>
      </c>
      <c r="E9" s="40" t="s">
        <v>72</v>
      </c>
      <c r="F9" s="40">
        <v>3</v>
      </c>
      <c r="G9" s="3"/>
    </row>
    <row r="10" spans="1:7" s="2" customFormat="1" ht="21" customHeight="1">
      <c r="A10" s="15">
        <v>7</v>
      </c>
      <c r="B10" s="45" t="s">
        <v>65</v>
      </c>
      <c r="C10" s="45" t="s">
        <v>63</v>
      </c>
      <c r="D10" s="40" t="s">
        <v>146</v>
      </c>
      <c r="E10" s="40" t="s">
        <v>121</v>
      </c>
      <c r="F10" s="40">
        <v>2</v>
      </c>
      <c r="G10" s="3"/>
    </row>
    <row r="11" spans="1:7" s="2" customFormat="1" ht="21" customHeight="1">
      <c r="A11" s="15">
        <v>8</v>
      </c>
      <c r="B11" s="45" t="s">
        <v>65</v>
      </c>
      <c r="C11" s="45" t="s">
        <v>63</v>
      </c>
      <c r="D11" s="40" t="s">
        <v>78</v>
      </c>
      <c r="E11" s="40" t="s">
        <v>78</v>
      </c>
      <c r="F11" s="40">
        <v>2</v>
      </c>
      <c r="G11" s="3"/>
    </row>
    <row r="12" spans="1:7" s="2" customFormat="1" ht="21" customHeight="1">
      <c r="A12" s="15">
        <v>9</v>
      </c>
      <c r="B12" s="45" t="s">
        <v>65</v>
      </c>
      <c r="C12" s="45" t="s">
        <v>64</v>
      </c>
      <c r="D12" s="40" t="s">
        <v>184</v>
      </c>
      <c r="E12" s="40" t="s">
        <v>185</v>
      </c>
      <c r="F12" s="40">
        <v>2</v>
      </c>
      <c r="G12" s="3"/>
    </row>
    <row r="13" spans="1:7" s="2" customFormat="1" ht="21" customHeight="1">
      <c r="A13" s="15">
        <v>10</v>
      </c>
      <c r="B13" s="45" t="s">
        <v>65</v>
      </c>
      <c r="C13" s="45" t="s">
        <v>64</v>
      </c>
      <c r="D13" s="40" t="s">
        <v>151</v>
      </c>
      <c r="E13" s="40" t="s">
        <v>128</v>
      </c>
      <c r="F13" s="40">
        <v>3</v>
      </c>
      <c r="G13" s="3"/>
    </row>
    <row r="14" spans="1:7" s="2" customFormat="1" ht="21" customHeight="1">
      <c r="A14" s="15">
        <v>11</v>
      </c>
      <c r="B14" s="45" t="s">
        <v>65</v>
      </c>
      <c r="C14" s="45" t="s">
        <v>64</v>
      </c>
      <c r="D14" s="41" t="s">
        <v>152</v>
      </c>
      <c r="E14" s="40" t="s">
        <v>131</v>
      </c>
      <c r="F14" s="40">
        <v>1</v>
      </c>
      <c r="G14" s="3"/>
    </row>
    <row r="15" spans="1:7" s="2" customFormat="1" ht="21" customHeight="1">
      <c r="A15" s="15">
        <v>12</v>
      </c>
      <c r="B15" s="45" t="s">
        <v>65</v>
      </c>
      <c r="C15" s="45" t="s">
        <v>64</v>
      </c>
      <c r="D15" s="40" t="s">
        <v>145</v>
      </c>
      <c r="E15" s="40" t="s">
        <v>127</v>
      </c>
      <c r="F15" s="40">
        <v>2</v>
      </c>
      <c r="G15" s="3"/>
    </row>
    <row r="16" spans="1:7" s="2" customFormat="1" ht="21" customHeight="1">
      <c r="A16" s="15">
        <v>13</v>
      </c>
      <c r="B16" s="45" t="s">
        <v>65</v>
      </c>
      <c r="C16" s="45" t="s">
        <v>64</v>
      </c>
      <c r="D16" s="40" t="s">
        <v>145</v>
      </c>
      <c r="E16" s="42" t="s">
        <v>137</v>
      </c>
      <c r="F16" s="40">
        <v>4</v>
      </c>
      <c r="G16" s="3"/>
    </row>
    <row r="17" spans="1:7" s="2" customFormat="1" ht="21" customHeight="1">
      <c r="A17" s="15">
        <v>14</v>
      </c>
      <c r="B17" s="45" t="s">
        <v>65</v>
      </c>
      <c r="C17" s="45" t="s">
        <v>64</v>
      </c>
      <c r="D17" s="40" t="s">
        <v>126</v>
      </c>
      <c r="E17" s="40" t="s">
        <v>126</v>
      </c>
      <c r="F17" s="40">
        <v>2</v>
      </c>
      <c r="G17" s="3"/>
    </row>
    <row r="18" spans="1:7" s="2" customFormat="1" ht="21" customHeight="1">
      <c r="A18" s="15">
        <v>15</v>
      </c>
      <c r="B18" s="45" t="s">
        <v>65</v>
      </c>
      <c r="C18" s="45" t="s">
        <v>64</v>
      </c>
      <c r="D18" s="42" t="s">
        <v>148</v>
      </c>
      <c r="E18" s="40" t="s">
        <v>124</v>
      </c>
      <c r="F18" s="40">
        <v>5</v>
      </c>
      <c r="G18" s="3"/>
    </row>
    <row r="19" spans="1:7" s="2" customFormat="1" ht="21" customHeight="1">
      <c r="A19" s="15">
        <v>16</v>
      </c>
      <c r="B19" s="45" t="s">
        <v>65</v>
      </c>
      <c r="C19" s="45" t="s">
        <v>64</v>
      </c>
      <c r="D19" s="40" t="s">
        <v>180</v>
      </c>
      <c r="E19" s="40" t="s">
        <v>125</v>
      </c>
      <c r="F19" s="40">
        <v>2</v>
      </c>
      <c r="G19" s="3"/>
    </row>
    <row r="20" spans="1:7" s="2" customFormat="1" ht="21" customHeight="1">
      <c r="A20" s="15">
        <v>17</v>
      </c>
      <c r="B20" s="45" t="s">
        <v>65</v>
      </c>
      <c r="C20" s="45" t="s">
        <v>64</v>
      </c>
      <c r="D20" s="43" t="s">
        <v>147</v>
      </c>
      <c r="E20" s="40" t="s">
        <v>123</v>
      </c>
      <c r="F20" s="40">
        <v>6</v>
      </c>
      <c r="G20" s="3"/>
    </row>
    <row r="21" spans="1:7" s="2" customFormat="1" ht="21" customHeight="1">
      <c r="A21" s="15">
        <v>18</v>
      </c>
      <c r="B21" s="45" t="s">
        <v>65</v>
      </c>
      <c r="C21" s="45" t="s">
        <v>64</v>
      </c>
      <c r="D21" s="40" t="s">
        <v>181</v>
      </c>
      <c r="E21" s="40" t="s">
        <v>129</v>
      </c>
      <c r="F21" s="40">
        <v>2</v>
      </c>
      <c r="G21" s="3"/>
    </row>
    <row r="22" spans="1:7" s="2" customFormat="1" ht="21" customHeight="1">
      <c r="A22" s="15">
        <v>19</v>
      </c>
      <c r="B22" s="45" t="s">
        <v>65</v>
      </c>
      <c r="C22" s="45" t="s">
        <v>64</v>
      </c>
      <c r="D22" s="40" t="s">
        <v>182</v>
      </c>
      <c r="E22" s="40" t="s">
        <v>68</v>
      </c>
      <c r="F22" s="40">
        <v>2</v>
      </c>
      <c r="G22" s="3"/>
    </row>
    <row r="23" spans="1:7" s="2" customFormat="1" ht="21" customHeight="1">
      <c r="A23" s="15">
        <v>20</v>
      </c>
      <c r="B23" s="45" t="s">
        <v>65</v>
      </c>
      <c r="C23" s="45" t="s">
        <v>64</v>
      </c>
      <c r="D23" s="41" t="s">
        <v>149</v>
      </c>
      <c r="E23" s="40" t="s">
        <v>139</v>
      </c>
      <c r="F23" s="40">
        <v>2</v>
      </c>
      <c r="G23" s="3"/>
    </row>
    <row r="24" spans="1:7" s="2" customFormat="1" ht="21" customHeight="1">
      <c r="A24" s="15">
        <v>21</v>
      </c>
      <c r="B24" s="45" t="s">
        <v>65</v>
      </c>
      <c r="C24" s="45" t="s">
        <v>64</v>
      </c>
      <c r="D24" s="40" t="s">
        <v>130</v>
      </c>
      <c r="E24" s="40" t="s">
        <v>130</v>
      </c>
      <c r="F24" s="40">
        <v>1</v>
      </c>
      <c r="G24" s="3"/>
    </row>
    <row r="25" spans="1:7" s="2" customFormat="1" ht="21" customHeight="1">
      <c r="A25" s="15">
        <v>22</v>
      </c>
      <c r="B25" s="45" t="s">
        <v>65</v>
      </c>
      <c r="C25" s="45" t="s">
        <v>64</v>
      </c>
      <c r="D25" s="41" t="s">
        <v>143</v>
      </c>
      <c r="E25" s="40" t="s">
        <v>132</v>
      </c>
      <c r="F25" s="40">
        <v>4</v>
      </c>
      <c r="G25" s="3"/>
    </row>
    <row r="26" spans="1:7" s="2" customFormat="1" ht="21" customHeight="1">
      <c r="A26" s="15">
        <v>23</v>
      </c>
      <c r="B26" s="45" t="s">
        <v>65</v>
      </c>
      <c r="C26" s="45" t="s">
        <v>64</v>
      </c>
      <c r="D26" s="42" t="s">
        <v>69</v>
      </c>
      <c r="E26" s="42" t="s">
        <v>69</v>
      </c>
      <c r="F26" s="40">
        <v>3</v>
      </c>
      <c r="G26" s="3"/>
    </row>
    <row r="27" spans="1:7" s="2" customFormat="1" ht="21" customHeight="1">
      <c r="A27" s="15">
        <v>24</v>
      </c>
      <c r="B27" s="45" t="s">
        <v>65</v>
      </c>
      <c r="C27" s="45" t="s">
        <v>64</v>
      </c>
      <c r="D27" s="44" t="s">
        <v>144</v>
      </c>
      <c r="E27" s="42" t="s">
        <v>133</v>
      </c>
      <c r="F27" s="40">
        <v>2</v>
      </c>
      <c r="G27" s="3"/>
    </row>
    <row r="28" spans="1:7" s="2" customFormat="1" ht="21" customHeight="1">
      <c r="A28" s="15">
        <v>25</v>
      </c>
      <c r="B28" s="45" t="s">
        <v>65</v>
      </c>
      <c r="C28" s="45" t="s">
        <v>64</v>
      </c>
      <c r="D28" s="40" t="s">
        <v>71</v>
      </c>
      <c r="E28" s="42" t="s">
        <v>134</v>
      </c>
      <c r="F28" s="40">
        <v>7</v>
      </c>
      <c r="G28" s="3"/>
    </row>
    <row r="29" spans="1:7" s="2" customFormat="1" ht="21" customHeight="1">
      <c r="A29" s="15">
        <v>26</v>
      </c>
      <c r="B29" s="45" t="s">
        <v>65</v>
      </c>
      <c r="C29" s="45" t="s">
        <v>64</v>
      </c>
      <c r="D29" s="42" t="s">
        <v>135</v>
      </c>
      <c r="E29" s="42" t="s">
        <v>135</v>
      </c>
      <c r="F29" s="40">
        <v>1</v>
      </c>
      <c r="G29" s="3" t="s">
        <v>179</v>
      </c>
    </row>
    <row r="30" spans="1:7" s="2" customFormat="1" ht="21" customHeight="1">
      <c r="A30" s="15">
        <v>27</v>
      </c>
      <c r="B30" s="45" t="s">
        <v>65</v>
      </c>
      <c r="C30" s="45" t="s">
        <v>64</v>
      </c>
      <c r="D30" s="40" t="s">
        <v>136</v>
      </c>
      <c r="E30" s="42" t="s">
        <v>136</v>
      </c>
      <c r="F30" s="40">
        <v>1</v>
      </c>
      <c r="G30" s="3"/>
    </row>
    <row r="31" spans="1:7" s="2" customFormat="1" ht="21" customHeight="1">
      <c r="A31" s="15">
        <v>28</v>
      </c>
      <c r="B31" s="45" t="s">
        <v>65</v>
      </c>
      <c r="C31" s="45" t="s">
        <v>64</v>
      </c>
      <c r="D31" s="41" t="s">
        <v>150</v>
      </c>
      <c r="E31" s="40" t="s">
        <v>138</v>
      </c>
      <c r="F31" s="40">
        <v>1</v>
      </c>
      <c r="G31" s="3"/>
    </row>
    <row r="32" spans="1:7" s="2" customFormat="1" ht="21" customHeight="1">
      <c r="A32" s="15">
        <v>29</v>
      </c>
      <c r="B32" s="45" t="s">
        <v>65</v>
      </c>
      <c r="C32" s="45" t="s">
        <v>64</v>
      </c>
      <c r="D32" s="40" t="s">
        <v>140</v>
      </c>
      <c r="E32" s="40" t="s">
        <v>140</v>
      </c>
      <c r="F32" s="40">
        <v>2</v>
      </c>
      <c r="G32" s="3"/>
    </row>
    <row r="33" spans="1:7" s="2" customFormat="1" ht="21" customHeight="1">
      <c r="A33" s="15">
        <v>30</v>
      </c>
      <c r="B33" s="45" t="s">
        <v>65</v>
      </c>
      <c r="C33" s="45" t="s">
        <v>64</v>
      </c>
      <c r="D33" s="40" t="s">
        <v>79</v>
      </c>
      <c r="E33" s="42" t="s">
        <v>80</v>
      </c>
      <c r="F33" s="40">
        <v>1</v>
      </c>
      <c r="G33" s="3"/>
    </row>
    <row r="34" spans="1:7" s="2" customFormat="1" ht="21" customHeight="1">
      <c r="A34" s="15">
        <v>31</v>
      </c>
      <c r="B34" s="45" t="s">
        <v>65</v>
      </c>
      <c r="C34" s="45" t="s">
        <v>64</v>
      </c>
      <c r="D34" s="36" t="s">
        <v>158</v>
      </c>
      <c r="E34" s="36" t="s">
        <v>159</v>
      </c>
      <c r="F34" s="40">
        <v>2</v>
      </c>
      <c r="G34" s="3"/>
    </row>
    <row r="35" spans="1:7" s="2" customFormat="1" ht="21" customHeight="1">
      <c r="A35" s="15">
        <v>32</v>
      </c>
      <c r="B35" s="45" t="s">
        <v>65</v>
      </c>
      <c r="C35" s="45" t="s">
        <v>64</v>
      </c>
      <c r="D35" s="36" t="s">
        <v>161</v>
      </c>
      <c r="E35" s="36" t="s">
        <v>160</v>
      </c>
      <c r="F35" s="40">
        <v>1</v>
      </c>
      <c r="G35" s="3"/>
    </row>
    <row r="36" spans="1:7" s="2" customFormat="1" ht="21" customHeight="1">
      <c r="A36" s="15">
        <v>33</v>
      </c>
      <c r="B36" s="45" t="s">
        <v>65</v>
      </c>
      <c r="C36" s="45" t="s">
        <v>64</v>
      </c>
      <c r="D36" s="53" t="s">
        <v>183</v>
      </c>
      <c r="E36" s="53" t="s">
        <v>183</v>
      </c>
      <c r="F36" s="54">
        <v>2</v>
      </c>
      <c r="G36" s="55"/>
    </row>
    <row r="37" spans="1:7" ht="27" customHeight="1" thickBot="1">
      <c r="A37" s="9" t="s">
        <v>62</v>
      </c>
      <c r="B37" s="10"/>
      <c r="C37" s="11"/>
      <c r="D37" s="11"/>
      <c r="E37" s="11"/>
      <c r="F37" s="12">
        <f>SUM(F4:F36)</f>
        <v>81</v>
      </c>
      <c r="G37" s="13"/>
    </row>
    <row r="39" spans="1:7" ht="25.5" customHeight="1"/>
  </sheetData>
  <autoFilter ref="A3:G37" xr:uid="{00000000-0001-0000-0100-000000000000}">
    <sortState xmlns:xlrd2="http://schemas.microsoft.com/office/spreadsheetml/2017/richdata2" ref="A4:G34">
      <sortCondition descending="1" ref="C3"/>
    </sortState>
  </autoFilter>
  <sortState xmlns:xlrd2="http://schemas.microsoft.com/office/spreadsheetml/2017/richdata2" ref="A4:G35">
    <sortCondition descending="1" ref="C4:C35"/>
    <sortCondition descending="1" ref="D4:D35"/>
  </sortState>
  <mergeCells count="1">
    <mergeCell ref="A2:G2"/>
  </mergeCells>
  <phoneticPr fontId="1" type="noConversion"/>
  <pageMargins left="0.31496062992125984" right="0.31496062992125984" top="0.6692913385826772" bottom="0.6692913385826772" header="0.31496062992125984" footer="0.31496062992125984"/>
  <pageSetup paperSize="9" scale="6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국가+중부 운영인원</vt:lpstr>
      <vt:lpstr>교외근로</vt:lpstr>
      <vt:lpstr>교외근로!Print_Titles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JIhoon Park</cp:lastModifiedBy>
  <cp:lastPrinted>2025-10-13T09:30:31Z</cp:lastPrinted>
  <dcterms:created xsi:type="dcterms:W3CDTF">2022-09-01T08:17:38Z</dcterms:created>
  <dcterms:modified xsi:type="dcterms:W3CDTF">2026-06-05T01:34:23Z</dcterms:modified>
</cp:coreProperties>
</file>